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apportionments\"/>
    </mc:Choice>
  </mc:AlternateContent>
  <bookViews>
    <workbookView xWindow="480" yWindow="600" windowWidth="23205" windowHeight="5955"/>
  </bookViews>
  <sheets>
    <sheet name="Table 6" sheetId="2" r:id="rId1"/>
  </sheets>
  <externalReferences>
    <externalReference r:id="rId2"/>
  </externalReferences>
  <definedNames>
    <definedName name="_xlnm._FilterDatabase" localSheetId="0" hidden="1">'Table 6'!$A$6:$J$6</definedName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6'!$A$1:$J$327</definedName>
  </definedNames>
  <calcPr calcId="171027"/>
</workbook>
</file>

<file path=xl/calcChain.xml><?xml version="1.0" encoding="utf-8"?>
<calcChain xmlns="http://schemas.openxmlformats.org/spreadsheetml/2006/main">
  <c r="A4" i="2" l="1"/>
  <c r="J327" i="2" l="1"/>
  <c r="I327" i="2"/>
</calcChain>
</file>

<file path=xl/sharedStrings.xml><?xml version="1.0" encoding="utf-8"?>
<sst xmlns="http://schemas.openxmlformats.org/spreadsheetml/2006/main" count="654" uniqueCount="385">
  <si>
    <t>Bremerton, WA</t>
  </si>
  <si>
    <t>Avondale-Goodyear, AZ</t>
  </si>
  <si>
    <t>Amarillo, TX</t>
  </si>
  <si>
    <t>Erie, PA</t>
  </si>
  <si>
    <t>Santa Barbara, CA</t>
  </si>
  <si>
    <t>Waterbury, CT</t>
  </si>
  <si>
    <t>Fort Walton Beach-Navarre-Wright, FL</t>
  </si>
  <si>
    <t>Gainesville, FL</t>
  </si>
  <si>
    <t>Salinas, CA</t>
  </si>
  <si>
    <t>Hagerstown, MD-WV-PA</t>
  </si>
  <si>
    <t>Deltona, FL</t>
  </si>
  <si>
    <t>Lorain-Elyria, OH</t>
  </si>
  <si>
    <t>Spartanburg, SC</t>
  </si>
  <si>
    <t>Cedar Rapids, IA</t>
  </si>
  <si>
    <t>Fargo, ND-MN</t>
  </si>
  <si>
    <t>Olympia-Lacey, WA</t>
  </si>
  <si>
    <t>Waco, TX</t>
  </si>
  <si>
    <t>College Station-Bryan, TX</t>
  </si>
  <si>
    <t>McKinney, TX</t>
  </si>
  <si>
    <t>North Port-Port Charlotte, FL</t>
  </si>
  <si>
    <t>Gastonia, NC-SC</t>
  </si>
  <si>
    <t>Danbury, CT-NY</t>
  </si>
  <si>
    <t>High Point, NC</t>
  </si>
  <si>
    <t>Vallejo, CA</t>
  </si>
  <si>
    <t>Santa Cruz, CA</t>
  </si>
  <si>
    <t>Hemet, CA</t>
  </si>
  <si>
    <t>Springfield, IL</t>
  </si>
  <si>
    <t>Muskegon, MI</t>
  </si>
  <si>
    <t>Clarksville, TN-KY</t>
  </si>
  <si>
    <t>Manchester, NH</t>
  </si>
  <si>
    <t>Binghamton, NY-PA</t>
  </si>
  <si>
    <t>Ocala, FL</t>
  </si>
  <si>
    <t>Sioux Falls, SD</t>
  </si>
  <si>
    <t>Medford, OR</t>
  </si>
  <si>
    <t>Charleston, WV</t>
  </si>
  <si>
    <t>Port Arthur, TX</t>
  </si>
  <si>
    <t>Nampa, ID</t>
  </si>
  <si>
    <t>Topeka, KS</t>
  </si>
  <si>
    <t>Ponce, PR</t>
  </si>
  <si>
    <t>New Bedford, MA</t>
  </si>
  <si>
    <t>Sebastian-Vero Beach South-Florida Ridge, FL</t>
  </si>
  <si>
    <t>Spring Hill, FL</t>
  </si>
  <si>
    <t>Beaumont, TX</t>
  </si>
  <si>
    <t>Lafayette, IN</t>
  </si>
  <si>
    <t>Champaign, IL</t>
  </si>
  <si>
    <t>Marysville, WA</t>
  </si>
  <si>
    <t>Houma, LA</t>
  </si>
  <si>
    <t>Elkhart, IN-MI</t>
  </si>
  <si>
    <t>Lake Charles, LA</t>
  </si>
  <si>
    <t>Panama City, FL</t>
  </si>
  <si>
    <t>Frederick, MD</t>
  </si>
  <si>
    <t>Fredericksburg, VA</t>
  </si>
  <si>
    <t>Arecibo, PR</t>
  </si>
  <si>
    <t>Tuscaloosa, AL</t>
  </si>
  <si>
    <t>Macon, GA</t>
  </si>
  <si>
    <t>Merced, CA</t>
  </si>
  <si>
    <t>Pueblo, CO</t>
  </si>
  <si>
    <t>Harlingen, TX</t>
  </si>
  <si>
    <t>Yuma, AZ-CA</t>
  </si>
  <si>
    <t>Racine, WI</t>
  </si>
  <si>
    <t>Fairfield, CA</t>
  </si>
  <si>
    <t>Murfreesboro, TN</t>
  </si>
  <si>
    <t>Warner Robins, GA</t>
  </si>
  <si>
    <t>Bloomington-Normal, IL</t>
  </si>
  <si>
    <t>Leesburg-Eustis-Tavares, FL</t>
  </si>
  <si>
    <t>Gainesville, GA</t>
  </si>
  <si>
    <t>Santa Maria, CA</t>
  </si>
  <si>
    <t>Tyler, TX</t>
  </si>
  <si>
    <t>Yakima, WA</t>
  </si>
  <si>
    <t>Athens-Clarke County, GA</t>
  </si>
  <si>
    <t>Las Cruces, NM</t>
  </si>
  <si>
    <t>Grand Junction, CO</t>
  </si>
  <si>
    <t>Odessa, TX</t>
  </si>
  <si>
    <t>Saginaw, MI</t>
  </si>
  <si>
    <t>Simi Valley, CA</t>
  </si>
  <si>
    <t>Columbia, MO</t>
  </si>
  <si>
    <t>Kenosha, WI-IL</t>
  </si>
  <si>
    <t>Fort Smith, AR-OK</t>
  </si>
  <si>
    <t>Mauldin-Simpsonville, SC</t>
  </si>
  <si>
    <t>Johnson City, TN</t>
  </si>
  <si>
    <t>Duluth, MN-WI</t>
  </si>
  <si>
    <t>Burlington, NC</t>
  </si>
  <si>
    <t>South Lyon-Howell, MI</t>
  </si>
  <si>
    <t>San Germán-Cabo Rojo-Sabana Grande, PR</t>
  </si>
  <si>
    <t>Greeley, CO</t>
  </si>
  <si>
    <t>Midland, TX</t>
  </si>
  <si>
    <t>Greenville, NC</t>
  </si>
  <si>
    <t>Redding, CA</t>
  </si>
  <si>
    <t>Utica, NY</t>
  </si>
  <si>
    <t>Leominster-Fitchburg, MA</t>
  </si>
  <si>
    <t>Yuba City, CA</t>
  </si>
  <si>
    <t>Lynchburg, VA</t>
  </si>
  <si>
    <t>Monroe, LA</t>
  </si>
  <si>
    <t>Billings, MT</t>
  </si>
  <si>
    <t>Boulder, CO</t>
  </si>
  <si>
    <t>Bellingham, WA</t>
  </si>
  <si>
    <t>Seaside-Monterey, CA</t>
  </si>
  <si>
    <t>Kailua (Honolulu County)-Kaneohe, HI</t>
  </si>
  <si>
    <t>Waterloo, IA</t>
  </si>
  <si>
    <t>Lady Lake-The Villages, FL</t>
  </si>
  <si>
    <t>Dover, DE</t>
  </si>
  <si>
    <t>St. Cloud, MN</t>
  </si>
  <si>
    <t>Abilene, TX</t>
  </si>
  <si>
    <t>Waldorf, MD</t>
  </si>
  <si>
    <t>Burlington, VT</t>
  </si>
  <si>
    <t>Bloomington, IN</t>
  </si>
  <si>
    <t>Pottstown, PA</t>
  </si>
  <si>
    <t>Rochester, MN</t>
  </si>
  <si>
    <t>El Centro-Calexico, CA</t>
  </si>
  <si>
    <t>Iowa City, IA</t>
  </si>
  <si>
    <t>Kingsport, TN-VA</t>
  </si>
  <si>
    <t>Sioux City, IA-NE-SD</t>
  </si>
  <si>
    <t>Texas City, TX</t>
  </si>
  <si>
    <t>Jacksonville, NC</t>
  </si>
  <si>
    <t>Rock Hill, SC</t>
  </si>
  <si>
    <t>Norman, OK</t>
  </si>
  <si>
    <t>Eau Claire, WI</t>
  </si>
  <si>
    <t>La Crosse, WI-MN</t>
  </si>
  <si>
    <t>Holland, MI</t>
  </si>
  <si>
    <t>Turlock, CA</t>
  </si>
  <si>
    <t>Wichita Falls, TX</t>
  </si>
  <si>
    <t>Longview, TX</t>
  </si>
  <si>
    <t>Gilroy-Morgan Hill, CA</t>
  </si>
  <si>
    <t>Coeur d'Alene, ID</t>
  </si>
  <si>
    <t>St. George, UT</t>
  </si>
  <si>
    <t>Chico, CA</t>
  </si>
  <si>
    <t>Salisbury, MD-DE</t>
  </si>
  <si>
    <t>Middletown, OH</t>
  </si>
  <si>
    <t>Albany, GA</t>
  </si>
  <si>
    <t>Vineland, NJ</t>
  </si>
  <si>
    <t>Logan, UT</t>
  </si>
  <si>
    <t>Lawton, OK</t>
  </si>
  <si>
    <t>Decatur, IL</t>
  </si>
  <si>
    <t>Vacaville, CA</t>
  </si>
  <si>
    <t>San Angelo, TX</t>
  </si>
  <si>
    <t>Terre Haute, IN</t>
  </si>
  <si>
    <t>Charlottesville, VA</t>
  </si>
  <si>
    <t>Slidell, LA</t>
  </si>
  <si>
    <t>Yauco, PR</t>
  </si>
  <si>
    <t>Longmont, CO</t>
  </si>
  <si>
    <t>Idaho Falls, ID</t>
  </si>
  <si>
    <t>Muncie, IN</t>
  </si>
  <si>
    <t>Temple, TX</t>
  </si>
  <si>
    <t>Jackson, MI</t>
  </si>
  <si>
    <t>Florence, SC</t>
  </si>
  <si>
    <t>Santa Fe, NM</t>
  </si>
  <si>
    <t>Mandeville-Covington, LA</t>
  </si>
  <si>
    <t>Blacksburg, VA</t>
  </si>
  <si>
    <t>Portsmouth, NH-ME</t>
  </si>
  <si>
    <t>Anderson, IN</t>
  </si>
  <si>
    <t>Dover-Rochester, NH-ME</t>
  </si>
  <si>
    <t>Lawrence, KS</t>
  </si>
  <si>
    <t>Hanford, CA</t>
  </si>
  <si>
    <t>Tracy, CA</t>
  </si>
  <si>
    <t>State College, PA</t>
  </si>
  <si>
    <t>Port Huron, MI</t>
  </si>
  <si>
    <t>Springfield, OH</t>
  </si>
  <si>
    <t>Dalton, GA</t>
  </si>
  <si>
    <t>Fajardo, PR</t>
  </si>
  <si>
    <t>Lee's Summit, MO</t>
  </si>
  <si>
    <t>Prescott Valley-Prescott, AZ</t>
  </si>
  <si>
    <t>Napa, CA</t>
  </si>
  <si>
    <t>Alton, IL-MO</t>
  </si>
  <si>
    <t>Bend, OR</t>
  </si>
  <si>
    <t>Manteca, CA</t>
  </si>
  <si>
    <t>Alexandria, LA</t>
  </si>
  <si>
    <t>Joplin, MO</t>
  </si>
  <si>
    <t>Missoula, MT</t>
  </si>
  <si>
    <t>Bismarck, ND</t>
  </si>
  <si>
    <t>Kankakee, IL</t>
  </si>
  <si>
    <t>Livermore, CA</t>
  </si>
  <si>
    <t>Rapid City, SD</t>
  </si>
  <si>
    <t>Wheeling, WV-OH</t>
  </si>
  <si>
    <t>St. Joseph, MO-KS</t>
  </si>
  <si>
    <t>Homosassa Springs-Beverly Hills-Citrus Springs, FL</t>
  </si>
  <si>
    <t>Hattiesburg, MS</t>
  </si>
  <si>
    <t>Guayama, PR</t>
  </si>
  <si>
    <t>Altoona, PA</t>
  </si>
  <si>
    <t>Anniston-Oxford, AL</t>
  </si>
  <si>
    <t>Lafayette-Louisville-Erie, CO</t>
  </si>
  <si>
    <t>Madera, CA</t>
  </si>
  <si>
    <t>Battle Creek, MI</t>
  </si>
  <si>
    <t>Bowling Green, KY</t>
  </si>
  <si>
    <t>Texarkana-Texarkana, TX-AR</t>
  </si>
  <si>
    <t>Lebanon, PA</t>
  </si>
  <si>
    <t>Valdosta, GA</t>
  </si>
  <si>
    <t>Florence, AL</t>
  </si>
  <si>
    <t>Newark, OH</t>
  </si>
  <si>
    <t>Anderson, SC</t>
  </si>
  <si>
    <t>Williamsburg, VA</t>
  </si>
  <si>
    <t>Mansfield, OH</t>
  </si>
  <si>
    <t>Lake Jackson-Angleton, TX</t>
  </si>
  <si>
    <t>Auburn, AL</t>
  </si>
  <si>
    <t>Wausau, WI</t>
  </si>
  <si>
    <t>Oshkosh, WI</t>
  </si>
  <si>
    <t>Cheyenne, WY</t>
  </si>
  <si>
    <t>Watsonville, CA</t>
  </si>
  <si>
    <t>Elizabethtown-Radcliff, KY</t>
  </si>
  <si>
    <t>Sumter, SC</t>
  </si>
  <si>
    <t>Lima, OH</t>
  </si>
  <si>
    <t>Davis, CA</t>
  </si>
  <si>
    <t>Westminster-Eldersburg, MD</t>
  </si>
  <si>
    <t>Flagstaff, AZ</t>
  </si>
  <si>
    <t>Jackson, TN</t>
  </si>
  <si>
    <t>Camarillo, CA</t>
  </si>
  <si>
    <t>Sheboygan, WI</t>
  </si>
  <si>
    <t>Weirton-Steubenville, WV-OH-PA</t>
  </si>
  <si>
    <t>Bay City, MI</t>
  </si>
  <si>
    <t>Owensboro, KY</t>
  </si>
  <si>
    <t>Decatur, AL</t>
  </si>
  <si>
    <t>Morgantown, WV</t>
  </si>
  <si>
    <t>Porterville, CA</t>
  </si>
  <si>
    <t>Pocatello, ID</t>
  </si>
  <si>
    <t>Janesville, WI</t>
  </si>
  <si>
    <t>Bristol-Bristol, TN-VA</t>
  </si>
  <si>
    <t>Winchester, VA</t>
  </si>
  <si>
    <t>St. Augustine, FL</t>
  </si>
  <si>
    <t>Johnstown, PA</t>
  </si>
  <si>
    <t>Hilton Head Island, SC</t>
  </si>
  <si>
    <t>Dothan, AL</t>
  </si>
  <si>
    <t>Lodi, CA</t>
  </si>
  <si>
    <t>DeKalb, IL</t>
  </si>
  <si>
    <t>West Bend, WI</t>
  </si>
  <si>
    <t>Rocky Mount, NC</t>
  </si>
  <si>
    <t>Elmira, NY</t>
  </si>
  <si>
    <t>Carbondale, IL</t>
  </si>
  <si>
    <t>Dubuque, IA-IL</t>
  </si>
  <si>
    <t>Hammond, LA</t>
  </si>
  <si>
    <t>Parkersburg, WV-OH</t>
  </si>
  <si>
    <t>Wenatchee, WA</t>
  </si>
  <si>
    <t>Harrisonburg, VA</t>
  </si>
  <si>
    <t>Cleveland, TN</t>
  </si>
  <si>
    <t>Zephyrhills, FL</t>
  </si>
  <si>
    <t>Hanover, PA</t>
  </si>
  <si>
    <t>Monessen-California, PA</t>
  </si>
  <si>
    <t>Michigan City-La Porte, IN-MI</t>
  </si>
  <si>
    <t>Glens Falls, NY</t>
  </si>
  <si>
    <t>Jonesboro, AR</t>
  </si>
  <si>
    <t>Conway, AR</t>
  </si>
  <si>
    <t>Great Falls, MT</t>
  </si>
  <si>
    <t>El Paso de Robles (Paso Robles)-Atascadero, CA</t>
  </si>
  <si>
    <t>Casper, WY</t>
  </si>
  <si>
    <t>Fairbanks, AK</t>
  </si>
  <si>
    <t>Gadsden, AL</t>
  </si>
  <si>
    <t>Saratoga Springs, NY</t>
  </si>
  <si>
    <t>Petaluma, CA</t>
  </si>
  <si>
    <t>Twin Rivers-Hightstown, NJ</t>
  </si>
  <si>
    <t>Beckley, WV</t>
  </si>
  <si>
    <t>Longview, WA-OR</t>
  </si>
  <si>
    <t>Beloit, WI-IL</t>
  </si>
  <si>
    <t>Los Lunas, NM</t>
  </si>
  <si>
    <t>Victoria, TX</t>
  </si>
  <si>
    <t>Mount Vernon, WA</t>
  </si>
  <si>
    <t>Corvallis, OR</t>
  </si>
  <si>
    <t>Kokomo, IN</t>
  </si>
  <si>
    <t>Sherman, TX</t>
  </si>
  <si>
    <t>Sebring-Avon Park, FL</t>
  </si>
  <si>
    <t>Grand Forks, ND-MN</t>
  </si>
  <si>
    <t>Bangor, ME</t>
  </si>
  <si>
    <t>Goldsboro, NC</t>
  </si>
  <si>
    <t>Benton Harbor-St. Joseph-Fair Plain, MI</t>
  </si>
  <si>
    <t>Rome, GA</t>
  </si>
  <si>
    <t>Ames, IA</t>
  </si>
  <si>
    <t>Lewiston, ME</t>
  </si>
  <si>
    <t>San Luis Obispo, CA</t>
  </si>
  <si>
    <t>Pittsfield, MA</t>
  </si>
  <si>
    <t>Morristown, TN</t>
  </si>
  <si>
    <t>Midland, MI</t>
  </si>
  <si>
    <t>Lexington Park-California-Chesapeake Ranch Estates, MD</t>
  </si>
  <si>
    <t>Jefferson City, MO</t>
  </si>
  <si>
    <t>Middletown, NY</t>
  </si>
  <si>
    <t>Carson City, NV</t>
  </si>
  <si>
    <t>Watertown, NY</t>
  </si>
  <si>
    <t>Mankato, MN</t>
  </si>
  <si>
    <t>Kingston, NY</t>
  </si>
  <si>
    <t>Daphne-Fairhope, AL</t>
  </si>
  <si>
    <t>Albany, OR</t>
  </si>
  <si>
    <t>Hazleton, PA</t>
  </si>
  <si>
    <t>Staunton-Waynesboro, VA</t>
  </si>
  <si>
    <t>Williamsport, PA</t>
  </si>
  <si>
    <t>Kahului, HI</t>
  </si>
  <si>
    <t>Walla Walla, WA-OR</t>
  </si>
  <si>
    <t>Woodland, CA</t>
  </si>
  <si>
    <t>Hot Springs, AR</t>
  </si>
  <si>
    <t>Columbus, IN</t>
  </si>
  <si>
    <t>Fond du Lac, WI</t>
  </si>
  <si>
    <t>Manhattan, KS</t>
  </si>
  <si>
    <t>Titusville, FL</t>
  </si>
  <si>
    <t>Delano, CA</t>
  </si>
  <si>
    <t>East Stroudsburg, PA-NJ</t>
  </si>
  <si>
    <t>Ithaca, NY</t>
  </si>
  <si>
    <t>Bloomsburg-Berwick, PA</t>
  </si>
  <si>
    <t>Pine Bluff, AR</t>
  </si>
  <si>
    <t>Lake Havasu City, AZ</t>
  </si>
  <si>
    <t>Farmington, NM</t>
  </si>
  <si>
    <t>Cape Girardeau, MO-IL</t>
  </si>
  <si>
    <t>San Marcos, TX</t>
  </si>
  <si>
    <t>Sierra Vista, AZ</t>
  </si>
  <si>
    <t>Cartersville, GA</t>
  </si>
  <si>
    <t>Arroyo Grande-Grover Beach, CA</t>
  </si>
  <si>
    <t>Lewiston, ID-WA</t>
  </si>
  <si>
    <t>Cumberland, MD-WV-PA</t>
  </si>
  <si>
    <t>Lompoc, CA</t>
  </si>
  <si>
    <t>Hinesville, GA</t>
  </si>
  <si>
    <t>Uniontown-Connellsville, PA</t>
  </si>
  <si>
    <t>Casa Grande, AZ</t>
  </si>
  <si>
    <t>Villas, NJ</t>
  </si>
  <si>
    <t>Monroe, MI</t>
  </si>
  <si>
    <t>Brunswick, GA</t>
  </si>
  <si>
    <t>Danville, IL-IN</t>
  </si>
  <si>
    <t>Chambersburg, PA</t>
  </si>
  <si>
    <t>Grants Pass, OR</t>
  </si>
  <si>
    <t>New Bern, NC</t>
  </si>
  <si>
    <t>Grand Island, NE</t>
  </si>
  <si>
    <t>Pascagoula, MS</t>
  </si>
  <si>
    <t>Virgin Islands, VI</t>
  </si>
  <si>
    <t>State</t>
  </si>
  <si>
    <t>MD</t>
  </si>
  <si>
    <t>WV</t>
  </si>
  <si>
    <t>PA</t>
  </si>
  <si>
    <t>ND</t>
  </si>
  <si>
    <t>MN</t>
  </si>
  <si>
    <t>NC</t>
  </si>
  <si>
    <t>SC</t>
  </si>
  <si>
    <t>CT</t>
  </si>
  <si>
    <t>NY</t>
  </si>
  <si>
    <t>TN</t>
  </si>
  <si>
    <t>KY</t>
  </si>
  <si>
    <t>IN</t>
  </si>
  <si>
    <t>MI</t>
  </si>
  <si>
    <t>AZ</t>
  </si>
  <si>
    <t>CA</t>
  </si>
  <si>
    <t>WI</t>
  </si>
  <si>
    <t>IL</t>
  </si>
  <si>
    <t>AR</t>
  </si>
  <si>
    <t>OK</t>
  </si>
  <si>
    <t>VA</t>
  </si>
  <si>
    <t>IA</t>
  </si>
  <si>
    <t>NE</t>
  </si>
  <si>
    <t>SD</t>
  </si>
  <si>
    <t>DE</t>
  </si>
  <si>
    <t>NH</t>
  </si>
  <si>
    <t>ME</t>
  </si>
  <si>
    <t>MO</t>
  </si>
  <si>
    <t>OH</t>
  </si>
  <si>
    <t>KS</t>
  </si>
  <si>
    <t>TX</t>
  </si>
  <si>
    <t>WA</t>
  </si>
  <si>
    <t>OR</t>
  </si>
  <si>
    <t>NJ</t>
  </si>
  <si>
    <t>FEDERAL TRANSIT ADMINISTRATION</t>
  </si>
  <si>
    <t>Urbanized Area (UZA) Description</t>
  </si>
  <si>
    <t>Passenger Miles per Vehicle Revenue Mile</t>
  </si>
  <si>
    <t xml:space="preserve">Passenger Miles per Vehicle Revenue Hour </t>
  </si>
  <si>
    <t xml:space="preserve">Vehicle Revenue Mile per Capita </t>
  </si>
  <si>
    <t xml:space="preserve">Vehicle Revenue Hour per Capita </t>
  </si>
  <si>
    <t xml:space="preserve">Passenger Miles per Capita </t>
  </si>
  <si>
    <t xml:space="preserve">Passenger Trips per Capita </t>
  </si>
  <si>
    <t>Number of Performance Factors Met or Exceeded</t>
  </si>
  <si>
    <t>Average for UZAs with populations 200,000 - 999,999</t>
  </si>
  <si>
    <t>AL</t>
  </si>
  <si>
    <t>AK</t>
  </si>
  <si>
    <t>CO</t>
  </si>
  <si>
    <t>FL</t>
  </si>
  <si>
    <t>GA</t>
  </si>
  <si>
    <t>HI</t>
  </si>
  <si>
    <t>ID</t>
  </si>
  <si>
    <t>LA</t>
  </si>
  <si>
    <t>MA</t>
  </si>
  <si>
    <t>MS</t>
  </si>
  <si>
    <t>MT</t>
  </si>
  <si>
    <t>NV</t>
  </si>
  <si>
    <t>NM</t>
  </si>
  <si>
    <t>UT</t>
  </si>
  <si>
    <t>VT</t>
  </si>
  <si>
    <t>WY</t>
  </si>
  <si>
    <t>PR</t>
  </si>
  <si>
    <t>VI</t>
  </si>
  <si>
    <t>TABLE 6</t>
  </si>
  <si>
    <t>Galveston, TX</t>
  </si>
  <si>
    <t>Florida-Imbéry-Barceloneta, PR</t>
  </si>
  <si>
    <t>Juana Díaz, PR</t>
  </si>
  <si>
    <t>Mayagüez, PR</t>
  </si>
  <si>
    <r>
      <t xml:space="preserve">STIC Funding: @ ~ </t>
    </r>
    <r>
      <rPr>
        <sz val="10"/>
        <color rgb="FFFF0000"/>
        <rFont val="Arial"/>
        <family val="2"/>
      </rPr>
      <t>$276,053</t>
    </r>
    <r>
      <rPr>
        <sz val="10"/>
        <color indexed="8"/>
        <rFont val="Arial"/>
        <family val="2"/>
      </rPr>
      <t xml:space="preserve"> per Factor Met or Exceeded</t>
    </r>
  </si>
  <si>
    <t>FY 2021 FULL YEAR SMALL TRANSIT INTENSIVE CITIES PERFORMANCE DATA AND APPORTIONMENTS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</si>
</sst>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$&quot;#,##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0"/>
      <color indexed="8"/>
      <name val="Arial"/>
      <family val="2"/>
    </font>
    <font>
      <b/>
      <sz val="10"/>
      <color theme="3"/>
      <name val="Arial"/>
      <family val="2"/>
    </font>
    <font>
      <sz val="10"/>
      <name val="Helvetica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4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 applyNumberFormat="0" applyFill="0" applyBorder="0" applyAlignment="0" applyProtection="0"/>
    <xf numFmtId="0" fontId="1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7" fillId="0" borderId="0"/>
    <xf numFmtId="0" fontId="28" fillId="0" borderId="0"/>
    <xf numFmtId="0" fontId="22" fillId="0" borderId="0"/>
    <xf numFmtId="0" fontId="28" fillId="0" borderId="0"/>
    <xf numFmtId="0" fontId="25" fillId="0" borderId="0"/>
    <xf numFmtId="3" fontId="28" fillId="0" borderId="0"/>
    <xf numFmtId="0" fontId="1" fillId="0" borderId="0"/>
    <xf numFmtId="0" fontId="1" fillId="0" borderId="0"/>
    <xf numFmtId="0" fontId="29" fillId="0" borderId="0"/>
    <xf numFmtId="0" fontId="22" fillId="0" borderId="0"/>
    <xf numFmtId="3" fontId="25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36">
    <xf numFmtId="0" fontId="0" fillId="0" borderId="0" xfId="0"/>
    <xf numFmtId="165" fontId="0" fillId="0" borderId="0" xfId="0" applyNumberFormat="1"/>
    <xf numFmtId="0" fontId="0" fillId="0" borderId="0" xfId="0"/>
    <xf numFmtId="3" fontId="0" fillId="0" borderId="0" xfId="0" applyNumberFormat="1"/>
    <xf numFmtId="0" fontId="23" fillId="0" borderId="11" xfId="0" applyFont="1" applyFill="1" applyBorder="1" applyAlignment="1">
      <alignment vertical="center" wrapText="1"/>
    </xf>
    <xf numFmtId="0" fontId="18" fillId="0" borderId="11" xfId="0" applyFont="1" applyBorder="1" applyAlignment="1">
      <alignment horizontal="right" wrapText="1"/>
    </xf>
    <xf numFmtId="3" fontId="18" fillId="0" borderId="11" xfId="0" applyNumberFormat="1" applyFont="1" applyBorder="1" applyAlignment="1">
      <alignment horizontal="center" wrapText="1"/>
    </xf>
    <xf numFmtId="0" fontId="0" fillId="0" borderId="11" xfId="0" applyFont="1" applyBorder="1"/>
    <xf numFmtId="3" fontId="18" fillId="0" borderId="11" xfId="0" applyNumberFormat="1" applyFont="1" applyBorder="1" applyAlignment="1">
      <alignment horizontal="center" vertical="center" wrapText="1"/>
    </xf>
    <xf numFmtId="165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 vertical="center"/>
    </xf>
    <xf numFmtId="3" fontId="22" fillId="0" borderId="11" xfId="0" applyNumberFormat="1" applyFont="1" applyFill="1" applyBorder="1" applyAlignment="1">
      <alignment horizontal="center"/>
    </xf>
    <xf numFmtId="0" fontId="22" fillId="0" borderId="12" xfId="0" applyFont="1" applyFill="1" applyBorder="1" applyAlignment="1">
      <alignment horizontal="right"/>
    </xf>
    <xf numFmtId="0" fontId="22" fillId="0" borderId="13" xfId="0" applyFont="1" applyFill="1" applyBorder="1" applyAlignment="1">
      <alignment horizontal="right"/>
    </xf>
    <xf numFmtId="0" fontId="22" fillId="0" borderId="14" xfId="0" applyFont="1" applyFill="1" applyBorder="1" applyAlignment="1">
      <alignment horizontal="right"/>
    </xf>
    <xf numFmtId="4" fontId="4" fillId="33" borderId="11" xfId="0" applyNumberFormat="1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165" fontId="22" fillId="0" borderId="11" xfId="0" applyNumberFormat="1" applyFont="1" applyFill="1" applyBorder="1" applyAlignment="1">
      <alignment horizontal="center"/>
    </xf>
    <xf numFmtId="0" fontId="22" fillId="0" borderId="22" xfId="0" applyFont="1" applyFill="1" applyBorder="1" applyAlignment="1">
      <alignment horizontal="left" wrapText="1"/>
    </xf>
    <xf numFmtId="0" fontId="22" fillId="0" borderId="23" xfId="0" applyFont="1" applyFill="1" applyBorder="1" applyAlignment="1">
      <alignment horizontal="left" wrapText="1"/>
    </xf>
    <xf numFmtId="164" fontId="22" fillId="0" borderId="24" xfId="0" applyNumberFormat="1" applyFont="1" applyFill="1" applyBorder="1" applyAlignment="1">
      <alignment horizontal="center" wrapText="1"/>
    </xf>
    <xf numFmtId="164" fontId="22" fillId="0" borderId="25" xfId="0" applyNumberFormat="1" applyFont="1" applyFill="1" applyBorder="1" applyAlignment="1">
      <alignment horizontal="center" wrapText="1"/>
    </xf>
    <xf numFmtId="164" fontId="22" fillId="0" borderId="26" xfId="0" applyNumberFormat="1" applyFont="1" applyFill="1" applyBorder="1" applyAlignment="1">
      <alignment horizontal="center" wrapText="1"/>
    </xf>
    <xf numFmtId="0" fontId="19" fillId="0" borderId="16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1" fillId="0" borderId="20" xfId="0" applyFont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</cellXfs>
  <cellStyles count="64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Comma 2" xfId="43"/>
    <cellStyle name="Comma 3" xfId="44"/>
    <cellStyle name="Comma 4" xfId="45"/>
    <cellStyle name="Comma 5" xfId="46"/>
    <cellStyle name="Currency 2" xfId="47"/>
    <cellStyle name="Currency 3" xfId="48"/>
    <cellStyle name="Currency 4" xfId="49"/>
    <cellStyle name="Currency 5" xfId="50"/>
    <cellStyle name="Explanatory Text" xfId="15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2"/>
    <cellStyle name="Normal 2 2" xfId="51"/>
    <cellStyle name="Normal 2 3" xfId="52"/>
    <cellStyle name="Normal 3" xfId="53"/>
    <cellStyle name="Normal 3 2" xfId="54"/>
    <cellStyle name="Normal 4" xfId="55"/>
    <cellStyle name="Normal 4 2" xfId="56"/>
    <cellStyle name="Normal 5" xfId="57"/>
    <cellStyle name="Normal 6" xfId="58"/>
    <cellStyle name="Normal 7" xfId="59"/>
    <cellStyle name="Normal 8" xfId="60"/>
    <cellStyle name="Normal 9" xfId="61"/>
    <cellStyle name="Note" xfId="14" builtinId="10" customBuiltin="1"/>
    <cellStyle name="Output" xfId="9" builtinId="21" customBuiltin="1"/>
    <cellStyle name="Percent 2" xfId="62"/>
    <cellStyle name="Percent 3" xfId="63"/>
    <cellStyle name="Title 2" xfId="41"/>
    <cellStyle name="Total" xfId="16" builtinId="25" customBuiltin="1"/>
    <cellStyle name="Warning Text" xfId="13" builtinId="11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ortionments\FY%202021%20Formula%20Apportionments\FY%202021%20Full%20Year%20Tables\fy-2021-full-year-apportionment-table-1-FTA-appropriations-and-apportionments-grant-progra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>
        <row r="4">
          <cell r="A4" t="str">
            <v>The total available amount for a program is based on funding authorized under The Fixing America's Surface Transportation Act (FAST) and The Consolidated Appropriations Act, 2021 (Pub. L. 116-260, Dec. 27, 2020).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8"/>
  <sheetViews>
    <sheetView tabSelected="1" zoomScaleNormal="100" zoomScaleSheetLayoutView="100" workbookViewId="0">
      <selection activeCell="A4" sqref="A4:J4"/>
    </sheetView>
  </sheetViews>
  <sheetFormatPr defaultColWidth="9.140625" defaultRowHeight="15" x14ac:dyDescent="0.25"/>
  <cols>
    <col min="1" max="1" width="7.5703125" style="2" customWidth="1"/>
    <col min="2" max="2" width="48.85546875" style="2" bestFit="1" customWidth="1"/>
    <col min="3" max="3" width="16.140625" style="2" customWidth="1"/>
    <col min="4" max="4" width="15.140625" style="2" customWidth="1"/>
    <col min="5" max="5" width="12" style="2" bestFit="1" customWidth="1"/>
    <col min="6" max="6" width="13.85546875" style="2" customWidth="1"/>
    <col min="7" max="7" width="11.140625" style="2" customWidth="1"/>
    <col min="8" max="8" width="10.85546875" style="2" customWidth="1"/>
    <col min="9" max="9" width="14.85546875" style="2" customWidth="1"/>
    <col min="10" max="10" width="16.140625" style="2" customWidth="1"/>
    <col min="11" max="11" width="9.140625" style="2"/>
    <col min="12" max="12" width="19.140625" style="2" customWidth="1"/>
    <col min="13" max="16384" width="9.140625" style="2"/>
  </cols>
  <sheetData>
    <row r="1" spans="1:12" ht="29.25" customHeight="1" x14ac:dyDescent="0.25">
      <c r="A1" s="24" t="s">
        <v>350</v>
      </c>
      <c r="B1" s="25"/>
      <c r="C1" s="25"/>
      <c r="D1" s="25"/>
      <c r="E1" s="25"/>
      <c r="F1" s="25"/>
      <c r="G1" s="25"/>
      <c r="H1" s="25"/>
      <c r="I1" s="25"/>
      <c r="J1" s="26"/>
    </row>
    <row r="2" spans="1:12" ht="28.5" customHeight="1" thickBot="1" x14ac:dyDescent="0.3">
      <c r="A2" s="27" t="s">
        <v>378</v>
      </c>
      <c r="B2" s="28"/>
      <c r="C2" s="28"/>
      <c r="D2" s="28"/>
      <c r="E2" s="28"/>
      <c r="F2" s="28"/>
      <c r="G2" s="28"/>
      <c r="H2" s="28"/>
      <c r="I2" s="28"/>
      <c r="J2" s="29"/>
    </row>
    <row r="3" spans="1:12" ht="33" customHeight="1" thickBot="1" x14ac:dyDescent="0.3">
      <c r="A3" s="30" t="s">
        <v>384</v>
      </c>
      <c r="B3" s="31"/>
      <c r="C3" s="31"/>
      <c r="D3" s="31"/>
      <c r="E3" s="31"/>
      <c r="F3" s="31"/>
      <c r="G3" s="31"/>
      <c r="H3" s="31"/>
      <c r="I3" s="31"/>
      <c r="J3" s="32"/>
    </row>
    <row r="4" spans="1:12" ht="42" customHeight="1" thickBot="1" x14ac:dyDescent="0.3">
      <c r="A4" s="33" t="str">
        <f>'[1]Table 1'!$A$4</f>
        <v>The total available amount for a program is based on funding authorized under The Fixing America's Surface Transportation Act (FAST) and The Consolidated Appropriations Act, 2021 (Pub. L. 116-260, Dec. 27, 2020).</v>
      </c>
      <c r="B4" s="34"/>
      <c r="C4" s="34"/>
      <c r="D4" s="34"/>
      <c r="E4" s="34"/>
      <c r="F4" s="34"/>
      <c r="G4" s="34"/>
      <c r="H4" s="34"/>
      <c r="I4" s="34"/>
      <c r="J4" s="35"/>
    </row>
    <row r="5" spans="1:12" ht="69.75" customHeight="1" x14ac:dyDescent="0.25">
      <c r="A5" s="19" t="s">
        <v>316</v>
      </c>
      <c r="B5" s="20" t="s">
        <v>351</v>
      </c>
      <c r="C5" s="21" t="s">
        <v>352</v>
      </c>
      <c r="D5" s="21" t="s">
        <v>353</v>
      </c>
      <c r="E5" s="21" t="s">
        <v>354</v>
      </c>
      <c r="F5" s="21" t="s">
        <v>355</v>
      </c>
      <c r="G5" s="21" t="s">
        <v>356</v>
      </c>
      <c r="H5" s="22" t="s">
        <v>357</v>
      </c>
      <c r="I5" s="22" t="s">
        <v>358</v>
      </c>
      <c r="J5" s="23" t="s">
        <v>383</v>
      </c>
    </row>
    <row r="6" spans="1:12" ht="22.5" customHeight="1" x14ac:dyDescent="0.25">
      <c r="A6" s="5"/>
      <c r="B6" s="4" t="s">
        <v>359</v>
      </c>
      <c r="C6" s="15">
        <v>5.678479710144928</v>
      </c>
      <c r="D6" s="15">
        <v>96.785841304347855</v>
      </c>
      <c r="E6" s="15">
        <v>11.80386014492753</v>
      </c>
      <c r="F6" s="15">
        <v>0.75606956521739122</v>
      </c>
      <c r="G6" s="15">
        <v>77.571909420289842</v>
      </c>
      <c r="H6" s="15">
        <v>11.810255797101449</v>
      </c>
      <c r="I6" s="8"/>
      <c r="J6" s="10"/>
    </row>
    <row r="7" spans="1:12" x14ac:dyDescent="0.25">
      <c r="A7" s="7" t="s">
        <v>346</v>
      </c>
      <c r="B7" s="7" t="s">
        <v>102</v>
      </c>
      <c r="C7" s="16">
        <v>0</v>
      </c>
      <c r="D7" s="16">
        <v>0</v>
      </c>
      <c r="E7" s="17">
        <v>7.8734999999999999</v>
      </c>
      <c r="F7" s="17">
        <v>0.61799999999999999</v>
      </c>
      <c r="G7" s="17">
        <v>0</v>
      </c>
      <c r="H7" s="17">
        <v>3.5729000000000002</v>
      </c>
      <c r="I7" s="6">
        <v>0</v>
      </c>
      <c r="J7" s="9">
        <v>0</v>
      </c>
    </row>
    <row r="8" spans="1:12" x14ac:dyDescent="0.25">
      <c r="A8" s="7" t="s">
        <v>364</v>
      </c>
      <c r="B8" s="7" t="s">
        <v>128</v>
      </c>
      <c r="C8" s="16">
        <v>5.5034000000000001</v>
      </c>
      <c r="D8" s="16">
        <v>89.111199999999997</v>
      </c>
      <c r="E8" s="16">
        <v>7.7980999999999998</v>
      </c>
      <c r="F8" s="16">
        <v>0.48159999999999997</v>
      </c>
      <c r="G8" s="16">
        <v>42.915799999999997</v>
      </c>
      <c r="H8" s="16">
        <v>8.0785999999999998</v>
      </c>
      <c r="I8" s="6">
        <v>0</v>
      </c>
      <c r="J8" s="9">
        <v>0</v>
      </c>
    </row>
    <row r="9" spans="1:12" x14ac:dyDescent="0.25">
      <c r="A9" s="7" t="s">
        <v>348</v>
      </c>
      <c r="B9" s="7" t="s">
        <v>276</v>
      </c>
      <c r="C9" s="16">
        <v>0</v>
      </c>
      <c r="D9" s="16">
        <v>0</v>
      </c>
      <c r="E9" s="17">
        <v>4.1605999999999996</v>
      </c>
      <c r="F9" s="17">
        <v>0.2848</v>
      </c>
      <c r="G9" s="17">
        <v>0</v>
      </c>
      <c r="H9" s="17">
        <v>2.3653</v>
      </c>
      <c r="I9" s="6">
        <v>0</v>
      </c>
      <c r="J9" s="9">
        <v>0</v>
      </c>
    </row>
    <row r="10" spans="1:12" x14ac:dyDescent="0.25">
      <c r="A10" s="7" t="s">
        <v>367</v>
      </c>
      <c r="B10" s="7" t="s">
        <v>165</v>
      </c>
      <c r="C10" s="16">
        <v>0</v>
      </c>
      <c r="D10" s="16">
        <v>0</v>
      </c>
      <c r="E10" s="16">
        <v>6.4512999999999998</v>
      </c>
      <c r="F10" s="16">
        <v>0.4874</v>
      </c>
      <c r="G10" s="16">
        <v>0</v>
      </c>
      <c r="H10" s="16">
        <v>7.1113</v>
      </c>
      <c r="I10" s="6">
        <v>0</v>
      </c>
      <c r="J10" s="9">
        <v>0</v>
      </c>
    </row>
    <row r="11" spans="1:12" x14ac:dyDescent="0.25">
      <c r="A11" s="7" t="s">
        <v>343</v>
      </c>
      <c r="B11" s="7" t="s">
        <v>162</v>
      </c>
      <c r="C11" s="16">
        <v>3.5017999999999998</v>
      </c>
      <c r="D11" s="16">
        <v>59.239199999999997</v>
      </c>
      <c r="E11" s="16">
        <v>5.3276000000000003</v>
      </c>
      <c r="F11" s="16">
        <v>0.31490000000000001</v>
      </c>
      <c r="G11" s="16">
        <v>18.656600000000001</v>
      </c>
      <c r="H11" s="16">
        <v>2.8361999999999998</v>
      </c>
      <c r="I11" s="6">
        <v>0</v>
      </c>
      <c r="J11" s="9">
        <v>0</v>
      </c>
    </row>
    <row r="12" spans="1:12" x14ac:dyDescent="0.25">
      <c r="A12" s="7" t="s">
        <v>319</v>
      </c>
      <c r="B12" s="7" t="s">
        <v>177</v>
      </c>
      <c r="C12" s="16">
        <v>2.7273999999999998</v>
      </c>
      <c r="D12" s="16">
        <v>35.743299999999998</v>
      </c>
      <c r="E12" s="16">
        <v>7.7622999999999998</v>
      </c>
      <c r="F12" s="16">
        <v>0.59230000000000005</v>
      </c>
      <c r="G12" s="16">
        <v>21.1709</v>
      </c>
      <c r="H12" s="16">
        <v>7.1014999999999997</v>
      </c>
      <c r="I12" s="6">
        <v>0</v>
      </c>
      <c r="J12" s="9">
        <v>0</v>
      </c>
    </row>
    <row r="13" spans="1:12" x14ac:dyDescent="0.25">
      <c r="A13" s="7" t="s">
        <v>346</v>
      </c>
      <c r="B13" s="7" t="s">
        <v>2</v>
      </c>
      <c r="C13" s="16">
        <v>0</v>
      </c>
      <c r="D13" s="16">
        <v>0</v>
      </c>
      <c r="E13" s="16">
        <v>5.1224999999999996</v>
      </c>
      <c r="F13" s="16">
        <v>0.36570000000000003</v>
      </c>
      <c r="G13" s="16">
        <v>0</v>
      </c>
      <c r="H13" s="16">
        <v>1.6215999999999999</v>
      </c>
      <c r="I13" s="6">
        <v>0</v>
      </c>
      <c r="J13" s="9">
        <v>0</v>
      </c>
    </row>
    <row r="14" spans="1:12" x14ac:dyDescent="0.25">
      <c r="A14" s="7" t="s">
        <v>337</v>
      </c>
      <c r="B14" s="7" t="s">
        <v>262</v>
      </c>
      <c r="C14" s="16">
        <v>7.4710000000000001</v>
      </c>
      <c r="D14" s="16">
        <v>75.624600000000001</v>
      </c>
      <c r="E14" s="16">
        <v>21.912600000000001</v>
      </c>
      <c r="F14" s="16">
        <v>2.1648000000000001</v>
      </c>
      <c r="G14" s="16">
        <v>163.70939999999999</v>
      </c>
      <c r="H14" s="16">
        <v>101.2777</v>
      </c>
      <c r="I14" s="6">
        <v>5</v>
      </c>
      <c r="J14" s="9">
        <v>1380267</v>
      </c>
      <c r="L14" s="3"/>
    </row>
    <row r="15" spans="1:12" x14ac:dyDescent="0.25">
      <c r="A15" s="7" t="s">
        <v>328</v>
      </c>
      <c r="B15" s="7" t="s">
        <v>149</v>
      </c>
      <c r="C15" s="16">
        <v>0</v>
      </c>
      <c r="D15" s="16">
        <v>0</v>
      </c>
      <c r="E15" s="16">
        <v>4.9321999999999999</v>
      </c>
      <c r="F15" s="16">
        <v>0.36849999999999999</v>
      </c>
      <c r="G15" s="16">
        <v>0</v>
      </c>
      <c r="H15" s="16">
        <v>2.6941999999999999</v>
      </c>
      <c r="I15" s="6">
        <v>0</v>
      </c>
      <c r="J15" s="9">
        <v>0</v>
      </c>
    </row>
    <row r="16" spans="1:12" x14ac:dyDescent="0.25">
      <c r="A16" s="7" t="s">
        <v>323</v>
      </c>
      <c r="B16" s="7" t="s">
        <v>188</v>
      </c>
      <c r="C16" s="16">
        <v>0</v>
      </c>
      <c r="D16" s="16">
        <v>0</v>
      </c>
      <c r="E16" s="16">
        <v>2.5859000000000001</v>
      </c>
      <c r="F16" s="16">
        <v>0.1578</v>
      </c>
      <c r="G16" s="16">
        <v>0</v>
      </c>
      <c r="H16" s="16">
        <v>3.5089000000000001</v>
      </c>
      <c r="I16" s="6">
        <v>0</v>
      </c>
      <c r="J16" s="9">
        <v>0</v>
      </c>
    </row>
    <row r="17" spans="1:10" x14ac:dyDescent="0.25">
      <c r="A17" s="7" t="s">
        <v>360</v>
      </c>
      <c r="B17" s="7" t="s">
        <v>178</v>
      </c>
      <c r="C17" s="16">
        <v>0</v>
      </c>
      <c r="D17" s="16">
        <v>0</v>
      </c>
      <c r="E17" s="16">
        <v>3.9861</v>
      </c>
      <c r="F17" s="16">
        <v>0.32169999999999999</v>
      </c>
      <c r="G17" s="16">
        <v>0</v>
      </c>
      <c r="H17" s="16">
        <v>2.0240999999999998</v>
      </c>
      <c r="I17" s="6">
        <v>0</v>
      </c>
      <c r="J17" s="9">
        <v>0</v>
      </c>
    </row>
    <row r="18" spans="1:10" x14ac:dyDescent="0.25">
      <c r="A18" s="7" t="s">
        <v>376</v>
      </c>
      <c r="B18" s="7" t="s">
        <v>52</v>
      </c>
      <c r="C18" s="16">
        <v>3.0815999999999999</v>
      </c>
      <c r="D18" s="16">
        <v>29.008199999999999</v>
      </c>
      <c r="E18" s="16">
        <v>6.0347999999999997</v>
      </c>
      <c r="F18" s="16">
        <v>0.65069999999999995</v>
      </c>
      <c r="G18" s="16">
        <v>16.339700000000001</v>
      </c>
      <c r="H18" s="16">
        <v>4.5201000000000002</v>
      </c>
      <c r="I18" s="6">
        <v>0</v>
      </c>
      <c r="J18" s="9">
        <v>0</v>
      </c>
    </row>
    <row r="19" spans="1:10" x14ac:dyDescent="0.25">
      <c r="A19" s="7" t="s">
        <v>331</v>
      </c>
      <c r="B19" s="7" t="s">
        <v>299</v>
      </c>
      <c r="C19" s="16">
        <v>6.2702</v>
      </c>
      <c r="D19" s="16">
        <v>128.32409999999999</v>
      </c>
      <c r="E19" s="16">
        <v>12.1515</v>
      </c>
      <c r="F19" s="16">
        <v>0.58299999999999996</v>
      </c>
      <c r="G19" s="16">
        <v>73.894900000000007</v>
      </c>
      <c r="H19" s="16">
        <v>6.8392999999999997</v>
      </c>
      <c r="I19" s="6">
        <v>3</v>
      </c>
      <c r="J19" s="9">
        <v>828160</v>
      </c>
    </row>
    <row r="20" spans="1:10" x14ac:dyDescent="0.25">
      <c r="A20" s="7" t="s">
        <v>364</v>
      </c>
      <c r="B20" s="7" t="s">
        <v>69</v>
      </c>
      <c r="C20" s="16">
        <v>6.4897999999999998</v>
      </c>
      <c r="D20" s="16">
        <v>62.551499999999997</v>
      </c>
      <c r="E20" s="16">
        <v>14.3005</v>
      </c>
      <c r="F20" s="16">
        <v>1.4837</v>
      </c>
      <c r="G20" s="16">
        <v>92.8065</v>
      </c>
      <c r="H20" s="16">
        <v>56.481299999999997</v>
      </c>
      <c r="I20" s="6">
        <v>5</v>
      </c>
      <c r="J20" s="9">
        <v>1380267</v>
      </c>
    </row>
    <row r="21" spans="1:10" x14ac:dyDescent="0.25">
      <c r="A21" s="7" t="s">
        <v>360</v>
      </c>
      <c r="B21" s="7" t="s">
        <v>192</v>
      </c>
      <c r="C21" s="16">
        <v>0</v>
      </c>
      <c r="D21" s="16">
        <v>0</v>
      </c>
      <c r="E21" s="16">
        <v>5.6867999999999999</v>
      </c>
      <c r="F21" s="16">
        <v>0.39779999999999999</v>
      </c>
      <c r="G21" s="16">
        <v>0</v>
      </c>
      <c r="H21" s="16">
        <v>1.1225000000000001</v>
      </c>
      <c r="I21" s="6">
        <v>0</v>
      </c>
      <c r="J21" s="9">
        <v>0</v>
      </c>
    </row>
    <row r="22" spans="1:10" x14ac:dyDescent="0.25">
      <c r="A22" s="7" t="s">
        <v>330</v>
      </c>
      <c r="B22" s="7" t="s">
        <v>1</v>
      </c>
      <c r="C22" s="16">
        <v>1.9899</v>
      </c>
      <c r="D22" s="16">
        <v>25.470199999999998</v>
      </c>
      <c r="E22" s="16">
        <v>1.6045</v>
      </c>
      <c r="F22" s="16">
        <v>0.12540000000000001</v>
      </c>
      <c r="G22" s="16">
        <v>3.1928000000000001</v>
      </c>
      <c r="H22" s="16">
        <v>0.78290000000000004</v>
      </c>
      <c r="I22" s="6">
        <v>0</v>
      </c>
      <c r="J22" s="9">
        <v>0</v>
      </c>
    </row>
    <row r="23" spans="1:10" x14ac:dyDescent="0.25">
      <c r="A23" s="7" t="s">
        <v>342</v>
      </c>
      <c r="B23" s="7" t="s">
        <v>258</v>
      </c>
      <c r="C23" s="16">
        <v>0</v>
      </c>
      <c r="D23" s="16">
        <v>0</v>
      </c>
      <c r="E23" s="16">
        <v>10.639699999999999</v>
      </c>
      <c r="F23" s="16">
        <v>0.84240000000000004</v>
      </c>
      <c r="G23" s="16">
        <v>0</v>
      </c>
      <c r="H23" s="16">
        <v>12.700900000000001</v>
      </c>
      <c r="I23" s="6">
        <v>2</v>
      </c>
      <c r="J23" s="9">
        <v>552107</v>
      </c>
    </row>
    <row r="24" spans="1:10" x14ac:dyDescent="0.25">
      <c r="A24" s="7" t="s">
        <v>329</v>
      </c>
      <c r="B24" s="7" t="s">
        <v>181</v>
      </c>
      <c r="C24" s="16">
        <v>4.7606999999999999</v>
      </c>
      <c r="D24" s="16">
        <v>194.15690000000001</v>
      </c>
      <c r="E24" s="16">
        <v>8.9026999999999994</v>
      </c>
      <c r="F24" s="16">
        <v>0.55059999999999998</v>
      </c>
      <c r="G24" s="16">
        <v>10.4047</v>
      </c>
      <c r="H24" s="16">
        <v>5.4326999999999996</v>
      </c>
      <c r="I24" s="6">
        <v>1</v>
      </c>
      <c r="J24" s="9">
        <v>276053</v>
      </c>
    </row>
    <row r="25" spans="1:10" x14ac:dyDescent="0.25">
      <c r="A25" s="7" t="s">
        <v>329</v>
      </c>
      <c r="B25" s="7" t="s">
        <v>207</v>
      </c>
      <c r="C25" s="16">
        <v>2.4839000000000002</v>
      </c>
      <c r="D25" s="16">
        <v>45.926400000000001</v>
      </c>
      <c r="E25" s="16">
        <v>12.8286</v>
      </c>
      <c r="F25" s="16">
        <v>0.69379999999999997</v>
      </c>
      <c r="G25" s="16">
        <v>31.865100000000002</v>
      </c>
      <c r="H25" s="16">
        <v>4.8007999999999997</v>
      </c>
      <c r="I25" s="6">
        <v>1</v>
      </c>
      <c r="J25" s="9">
        <v>276053</v>
      </c>
    </row>
    <row r="26" spans="1:10" x14ac:dyDescent="0.25">
      <c r="A26" s="7" t="s">
        <v>346</v>
      </c>
      <c r="B26" s="7" t="s">
        <v>42</v>
      </c>
      <c r="C26" s="16">
        <v>1.6621999999999999</v>
      </c>
      <c r="D26" s="16">
        <v>22.7271</v>
      </c>
      <c r="E26" s="16">
        <v>5.7934999999999999</v>
      </c>
      <c r="F26" s="16">
        <v>0.42370000000000002</v>
      </c>
      <c r="G26" s="16">
        <v>9.6298999999999992</v>
      </c>
      <c r="H26" s="16">
        <v>2.8147000000000002</v>
      </c>
      <c r="I26" s="6">
        <v>0</v>
      </c>
      <c r="J26" s="9">
        <v>0</v>
      </c>
    </row>
    <row r="27" spans="1:10" x14ac:dyDescent="0.25">
      <c r="A27" s="7" t="s">
        <v>318</v>
      </c>
      <c r="B27" s="7" t="s">
        <v>247</v>
      </c>
      <c r="C27" s="16">
        <v>0</v>
      </c>
      <c r="D27" s="16">
        <v>0</v>
      </c>
      <c r="E27" s="16">
        <v>4.1075999999999997</v>
      </c>
      <c r="F27" s="16">
        <v>0.31259999999999999</v>
      </c>
      <c r="G27" s="16">
        <v>0</v>
      </c>
      <c r="H27" s="16">
        <v>0.66890000000000005</v>
      </c>
      <c r="I27" s="6">
        <v>0</v>
      </c>
      <c r="J27" s="9">
        <v>0</v>
      </c>
    </row>
    <row r="28" spans="1:10" x14ac:dyDescent="0.25">
      <c r="A28" s="7" t="s">
        <v>347</v>
      </c>
      <c r="B28" s="7" t="s">
        <v>95</v>
      </c>
      <c r="C28" s="16">
        <v>4.6988000000000003</v>
      </c>
      <c r="D28" s="16">
        <v>67.340199999999996</v>
      </c>
      <c r="E28" s="16">
        <v>29.254300000000001</v>
      </c>
      <c r="F28" s="16">
        <v>2.0413000000000001</v>
      </c>
      <c r="G28" s="16">
        <v>137.4606</v>
      </c>
      <c r="H28" s="16">
        <v>41.091500000000003</v>
      </c>
      <c r="I28" s="6">
        <v>4</v>
      </c>
      <c r="J28" s="9">
        <v>1104214</v>
      </c>
    </row>
    <row r="29" spans="1:10" x14ac:dyDescent="0.25">
      <c r="A29" s="7" t="s">
        <v>333</v>
      </c>
      <c r="B29" s="7" t="s">
        <v>249</v>
      </c>
      <c r="C29" s="16">
        <v>1.1855</v>
      </c>
      <c r="D29" s="16">
        <v>18.0564</v>
      </c>
      <c r="E29" s="16">
        <v>6.2595000000000001</v>
      </c>
      <c r="F29" s="16">
        <v>0.4415</v>
      </c>
      <c r="G29" s="16">
        <v>2.3814000000000002</v>
      </c>
      <c r="H29" s="16">
        <v>2.0878000000000001</v>
      </c>
      <c r="I29" s="6">
        <v>0</v>
      </c>
      <c r="J29" s="9">
        <v>0</v>
      </c>
    </row>
    <row r="30" spans="1:10" x14ac:dyDescent="0.25">
      <c r="A30" s="7" t="s">
        <v>348</v>
      </c>
      <c r="B30" s="7" t="s">
        <v>163</v>
      </c>
      <c r="C30" s="16">
        <v>2.9015</v>
      </c>
      <c r="D30" s="16">
        <v>36.2042</v>
      </c>
      <c r="E30" s="16">
        <v>7.0560999999999998</v>
      </c>
      <c r="F30" s="16">
        <v>0.5655</v>
      </c>
      <c r="G30" s="16">
        <v>20.473199999999999</v>
      </c>
      <c r="H30" s="16">
        <v>5.5537000000000001</v>
      </c>
      <c r="I30" s="6">
        <v>0</v>
      </c>
      <c r="J30" s="9">
        <v>0</v>
      </c>
    </row>
    <row r="31" spans="1:10" x14ac:dyDescent="0.25">
      <c r="A31" s="7" t="s">
        <v>329</v>
      </c>
      <c r="B31" s="7" t="s">
        <v>260</v>
      </c>
      <c r="C31" s="16">
        <v>0</v>
      </c>
      <c r="D31" s="16">
        <v>0</v>
      </c>
      <c r="E31" s="16">
        <v>8.7620000000000005</v>
      </c>
      <c r="F31" s="16">
        <v>0.74990000000000001</v>
      </c>
      <c r="G31" s="16">
        <v>0</v>
      </c>
      <c r="H31" s="16">
        <v>3.8315999999999999</v>
      </c>
      <c r="I31" s="6">
        <v>0</v>
      </c>
      <c r="J31" s="9">
        <v>0</v>
      </c>
    </row>
    <row r="32" spans="1:10" x14ac:dyDescent="0.25">
      <c r="A32" s="7" t="s">
        <v>370</v>
      </c>
      <c r="B32" s="7" t="s">
        <v>93</v>
      </c>
      <c r="C32" s="16">
        <v>2.7658999999999998</v>
      </c>
      <c r="D32" s="16">
        <v>38.451799999999999</v>
      </c>
      <c r="E32" s="16">
        <v>6.5103999999999997</v>
      </c>
      <c r="F32" s="16">
        <v>0.46829999999999999</v>
      </c>
      <c r="G32" s="16">
        <v>18.007300000000001</v>
      </c>
      <c r="H32" s="16">
        <v>4.1035000000000004</v>
      </c>
      <c r="I32" s="6">
        <v>0</v>
      </c>
      <c r="J32" s="9">
        <v>0</v>
      </c>
    </row>
    <row r="33" spans="1:10" x14ac:dyDescent="0.25">
      <c r="A33" s="7" t="s">
        <v>319</v>
      </c>
      <c r="B33" s="7" t="s">
        <v>30</v>
      </c>
      <c r="C33" s="16">
        <v>4.4363999999999999</v>
      </c>
      <c r="D33" s="16">
        <v>54.438099999999999</v>
      </c>
      <c r="E33" s="16">
        <v>9.5114000000000001</v>
      </c>
      <c r="F33" s="16">
        <v>0.77510000000000001</v>
      </c>
      <c r="G33" s="16">
        <v>42.196399999999997</v>
      </c>
      <c r="H33" s="16">
        <v>11.574299999999999</v>
      </c>
      <c r="I33" s="6">
        <v>1</v>
      </c>
      <c r="J33" s="9">
        <v>276053</v>
      </c>
    </row>
    <row r="34" spans="1:10" x14ac:dyDescent="0.25">
      <c r="A34" s="7" t="s">
        <v>320</v>
      </c>
      <c r="B34" s="7" t="s">
        <v>168</v>
      </c>
      <c r="C34" s="16">
        <v>0</v>
      </c>
      <c r="D34" s="16">
        <v>0</v>
      </c>
      <c r="E34" s="16">
        <v>10.613799999999999</v>
      </c>
      <c r="F34" s="16">
        <v>0.72509999999999997</v>
      </c>
      <c r="G34" s="16">
        <v>0</v>
      </c>
      <c r="H34" s="16">
        <v>2.5764</v>
      </c>
      <c r="I34" s="6">
        <v>0</v>
      </c>
      <c r="J34" s="9">
        <v>0</v>
      </c>
    </row>
    <row r="35" spans="1:10" x14ac:dyDescent="0.25">
      <c r="A35" s="7" t="s">
        <v>336</v>
      </c>
      <c r="B35" s="7" t="s">
        <v>147</v>
      </c>
      <c r="C35" s="16">
        <v>5.4835000000000003</v>
      </c>
      <c r="D35" s="16">
        <v>65.733599999999996</v>
      </c>
      <c r="E35" s="16">
        <v>20.9115</v>
      </c>
      <c r="F35" s="16">
        <v>1.7741</v>
      </c>
      <c r="G35" s="16">
        <v>93.446600000000004</v>
      </c>
      <c r="H35" s="16">
        <v>56.194099999999999</v>
      </c>
      <c r="I35" s="6">
        <v>4</v>
      </c>
      <c r="J35" s="9">
        <v>1104214</v>
      </c>
    </row>
    <row r="36" spans="1:10" x14ac:dyDescent="0.25">
      <c r="A36" s="7" t="s">
        <v>328</v>
      </c>
      <c r="B36" s="7" t="s">
        <v>105</v>
      </c>
      <c r="C36" s="16">
        <v>5.9202000000000004</v>
      </c>
      <c r="D36" s="16">
        <v>61.7532</v>
      </c>
      <c r="E36" s="16">
        <v>10.604799999999999</v>
      </c>
      <c r="F36" s="16">
        <v>1.0166999999999999</v>
      </c>
      <c r="G36" s="16">
        <v>62.782400000000003</v>
      </c>
      <c r="H36" s="16">
        <v>29.428699999999999</v>
      </c>
      <c r="I36" s="6">
        <v>3</v>
      </c>
      <c r="J36" s="9">
        <v>828160</v>
      </c>
    </row>
    <row r="37" spans="1:10" x14ac:dyDescent="0.25">
      <c r="A37" s="7" t="s">
        <v>333</v>
      </c>
      <c r="B37" s="7" t="s">
        <v>63</v>
      </c>
      <c r="C37" s="16">
        <v>4.1673</v>
      </c>
      <c r="D37" s="16">
        <v>50.048900000000003</v>
      </c>
      <c r="E37" s="16">
        <v>12.6144</v>
      </c>
      <c r="F37" s="16">
        <v>1.0503</v>
      </c>
      <c r="G37" s="16">
        <v>52.567900000000002</v>
      </c>
      <c r="H37" s="16">
        <v>19.106100000000001</v>
      </c>
      <c r="I37" s="6">
        <v>3</v>
      </c>
      <c r="J37" s="9">
        <v>828160</v>
      </c>
    </row>
    <row r="38" spans="1:10" x14ac:dyDescent="0.25">
      <c r="A38" s="7" t="s">
        <v>319</v>
      </c>
      <c r="B38" s="7" t="s">
        <v>291</v>
      </c>
      <c r="C38" s="16">
        <v>1.1881999999999999</v>
      </c>
      <c r="D38" s="16">
        <v>22.6784</v>
      </c>
      <c r="E38" s="16">
        <v>7.9916999999999998</v>
      </c>
      <c r="F38" s="16">
        <v>0.41870000000000002</v>
      </c>
      <c r="G38" s="16">
        <v>9.4954999999999998</v>
      </c>
      <c r="H38" s="16">
        <v>0.66830000000000001</v>
      </c>
      <c r="I38" s="6">
        <v>0</v>
      </c>
      <c r="J38" s="9">
        <v>0</v>
      </c>
    </row>
    <row r="39" spans="1:10" x14ac:dyDescent="0.25">
      <c r="A39" s="7" t="s">
        <v>362</v>
      </c>
      <c r="B39" s="7" t="s">
        <v>94</v>
      </c>
      <c r="C39" s="16">
        <v>7.9356</v>
      </c>
      <c r="D39" s="16">
        <v>101.2514</v>
      </c>
      <c r="E39" s="16">
        <v>33.350900000000003</v>
      </c>
      <c r="F39" s="16">
        <v>2.6118000000000001</v>
      </c>
      <c r="G39" s="16">
        <v>237.48230000000001</v>
      </c>
      <c r="H39" s="16">
        <v>54.648299999999999</v>
      </c>
      <c r="I39" s="6">
        <v>6</v>
      </c>
      <c r="J39" s="9">
        <v>1656320</v>
      </c>
    </row>
    <row r="40" spans="1:10" x14ac:dyDescent="0.25">
      <c r="A40" s="7" t="s">
        <v>327</v>
      </c>
      <c r="B40" s="7" t="s">
        <v>182</v>
      </c>
      <c r="C40" s="16">
        <v>0</v>
      </c>
      <c r="D40" s="16">
        <v>0</v>
      </c>
      <c r="E40" s="16">
        <v>3.4512</v>
      </c>
      <c r="F40" s="16">
        <v>0.29480000000000001</v>
      </c>
      <c r="G40" s="16">
        <v>0</v>
      </c>
      <c r="H40" s="16">
        <v>1.2765</v>
      </c>
      <c r="I40" s="6">
        <v>0</v>
      </c>
      <c r="J40" s="9">
        <v>0</v>
      </c>
    </row>
    <row r="41" spans="1:10" x14ac:dyDescent="0.25">
      <c r="A41" s="7" t="s">
        <v>347</v>
      </c>
      <c r="B41" s="7" t="s">
        <v>0</v>
      </c>
      <c r="C41" s="16">
        <v>4.3943000000000003</v>
      </c>
      <c r="D41" s="16">
        <v>70.234300000000005</v>
      </c>
      <c r="E41" s="16">
        <v>20.954799999999999</v>
      </c>
      <c r="F41" s="16">
        <v>1.3110999999999999</v>
      </c>
      <c r="G41" s="16">
        <v>92.0809</v>
      </c>
      <c r="H41" s="16">
        <v>17.088999999999999</v>
      </c>
      <c r="I41" s="6">
        <v>4</v>
      </c>
      <c r="J41" s="9">
        <v>1104214</v>
      </c>
    </row>
    <row r="42" spans="1:10" x14ac:dyDescent="0.25">
      <c r="A42" s="7" t="s">
        <v>336</v>
      </c>
      <c r="B42" s="7" t="s">
        <v>214</v>
      </c>
      <c r="C42" s="16">
        <v>0.95169999999999999</v>
      </c>
      <c r="D42" s="16">
        <v>21.314699999999998</v>
      </c>
      <c r="E42" s="16">
        <v>6.5602</v>
      </c>
      <c r="F42" s="16">
        <v>0.54600000000000004</v>
      </c>
      <c r="G42" s="16">
        <v>1.6996</v>
      </c>
      <c r="H42" s="16">
        <v>2.0697000000000001</v>
      </c>
      <c r="I42" s="6">
        <v>0</v>
      </c>
      <c r="J42" s="9">
        <v>0</v>
      </c>
    </row>
    <row r="43" spans="1:10" x14ac:dyDescent="0.25">
      <c r="A43" s="7" t="s">
        <v>364</v>
      </c>
      <c r="B43" s="7" t="s">
        <v>308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6">
        <v>0</v>
      </c>
      <c r="J43" s="9">
        <v>0</v>
      </c>
    </row>
    <row r="44" spans="1:10" x14ac:dyDescent="0.25">
      <c r="A44" s="7" t="s">
        <v>322</v>
      </c>
      <c r="B44" s="7" t="s">
        <v>81</v>
      </c>
      <c r="C44" s="16">
        <v>8.4124999999999996</v>
      </c>
      <c r="D44" s="16">
        <v>299.42500000000001</v>
      </c>
      <c r="E44" s="16">
        <v>11.2974</v>
      </c>
      <c r="F44" s="16">
        <v>0.56069999999999998</v>
      </c>
      <c r="G44" s="16">
        <v>31.348099999999999</v>
      </c>
      <c r="H44" s="16">
        <v>2.1857000000000002</v>
      </c>
      <c r="I44" s="6">
        <v>2</v>
      </c>
      <c r="J44" s="9">
        <v>552107</v>
      </c>
    </row>
    <row r="45" spans="1:10" x14ac:dyDescent="0.25">
      <c r="A45" s="7" t="s">
        <v>374</v>
      </c>
      <c r="B45" s="7" t="s">
        <v>104</v>
      </c>
      <c r="C45" s="16">
        <v>5.4387999999999996</v>
      </c>
      <c r="D45" s="16">
        <v>90.512200000000007</v>
      </c>
      <c r="E45" s="16">
        <v>17.792999999999999</v>
      </c>
      <c r="F45" s="16">
        <v>1.0691999999999999</v>
      </c>
      <c r="G45" s="16">
        <v>96.772499999999994</v>
      </c>
      <c r="H45" s="16">
        <v>21.908899999999999</v>
      </c>
      <c r="I45" s="6">
        <v>4</v>
      </c>
      <c r="J45" s="9">
        <v>1104214</v>
      </c>
    </row>
    <row r="46" spans="1:10" x14ac:dyDescent="0.25">
      <c r="A46" s="7" t="s">
        <v>331</v>
      </c>
      <c r="B46" s="7" t="s">
        <v>204</v>
      </c>
      <c r="C46" s="16">
        <v>0</v>
      </c>
      <c r="D46" s="16">
        <v>0</v>
      </c>
      <c r="E46" s="16">
        <v>5.3201000000000001</v>
      </c>
      <c r="F46" s="16">
        <v>0.46820000000000001</v>
      </c>
      <c r="G46" s="16">
        <v>0</v>
      </c>
      <c r="H46" s="16">
        <v>2.4321000000000002</v>
      </c>
      <c r="I46" s="6">
        <v>0</v>
      </c>
      <c r="J46" s="9">
        <v>0</v>
      </c>
    </row>
    <row r="47" spans="1:10" x14ac:dyDescent="0.25">
      <c r="A47" s="7" t="s">
        <v>333</v>
      </c>
      <c r="B47" s="7" t="s">
        <v>295</v>
      </c>
      <c r="C47" s="16">
        <v>0</v>
      </c>
      <c r="D47" s="16">
        <v>0</v>
      </c>
      <c r="E47" s="16">
        <v>19.057400000000001</v>
      </c>
      <c r="F47" s="16">
        <v>1.1779999999999999</v>
      </c>
      <c r="G47" s="16">
        <v>0</v>
      </c>
      <c r="H47" s="16">
        <v>8.7257999999999996</v>
      </c>
      <c r="I47" s="6">
        <v>2</v>
      </c>
      <c r="J47" s="9">
        <v>552107</v>
      </c>
    </row>
    <row r="48" spans="1:10" x14ac:dyDescent="0.25">
      <c r="A48" s="7" t="s">
        <v>333</v>
      </c>
      <c r="B48" s="7" t="s">
        <v>225</v>
      </c>
      <c r="C48" s="16">
        <v>2.8361999999999998</v>
      </c>
      <c r="D48" s="16">
        <v>44.999299999999998</v>
      </c>
      <c r="E48" s="16">
        <v>20.883299999999998</v>
      </c>
      <c r="F48" s="16">
        <v>1.3162</v>
      </c>
      <c r="G48" s="16">
        <v>59.229399999999998</v>
      </c>
      <c r="H48" s="16">
        <v>8.9600000000000009</v>
      </c>
      <c r="I48" s="6">
        <v>2</v>
      </c>
      <c r="J48" s="9">
        <v>552107</v>
      </c>
    </row>
    <row r="49" spans="1:10" x14ac:dyDescent="0.25">
      <c r="A49" s="7" t="s">
        <v>371</v>
      </c>
      <c r="B49" s="7" t="s">
        <v>271</v>
      </c>
      <c r="C49" s="16">
        <v>4.6493000000000002</v>
      </c>
      <c r="D49" s="16">
        <v>143.26300000000001</v>
      </c>
      <c r="E49" s="16">
        <v>6.0518000000000001</v>
      </c>
      <c r="F49" s="16">
        <v>0.45569999999999999</v>
      </c>
      <c r="G49" s="16">
        <v>7.6910999999999996</v>
      </c>
      <c r="H49" s="16">
        <v>3.6421999999999999</v>
      </c>
      <c r="I49" s="6">
        <v>1</v>
      </c>
      <c r="J49" s="9">
        <v>276053</v>
      </c>
    </row>
    <row r="50" spans="1:10" x14ac:dyDescent="0.25">
      <c r="A50" s="7" t="s">
        <v>364</v>
      </c>
      <c r="B50" s="7" t="s">
        <v>298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6">
        <v>0</v>
      </c>
      <c r="J50" s="9">
        <v>0</v>
      </c>
    </row>
    <row r="51" spans="1:10" x14ac:dyDescent="0.25">
      <c r="A51" s="7" t="s">
        <v>330</v>
      </c>
      <c r="B51" s="7" t="s">
        <v>305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6">
        <v>0</v>
      </c>
      <c r="J51" s="9">
        <v>0</v>
      </c>
    </row>
    <row r="52" spans="1:10" x14ac:dyDescent="0.25">
      <c r="A52" s="7" t="s">
        <v>375</v>
      </c>
      <c r="B52" s="7" t="s">
        <v>241</v>
      </c>
      <c r="C52" s="16">
        <v>0</v>
      </c>
      <c r="D52" s="16">
        <v>0</v>
      </c>
      <c r="E52" s="16">
        <v>7.1120999999999999</v>
      </c>
      <c r="F52" s="16">
        <v>0.62570000000000003</v>
      </c>
      <c r="G52" s="16">
        <v>0</v>
      </c>
      <c r="H52" s="16">
        <v>3.3060999999999998</v>
      </c>
      <c r="I52" s="6">
        <v>0</v>
      </c>
      <c r="J52" s="9">
        <v>0</v>
      </c>
    </row>
    <row r="53" spans="1:10" x14ac:dyDescent="0.25">
      <c r="A53" s="7" t="s">
        <v>337</v>
      </c>
      <c r="B53" s="7" t="s">
        <v>13</v>
      </c>
      <c r="C53" s="16">
        <v>4.5381999999999998</v>
      </c>
      <c r="D53" s="16">
        <v>67.227000000000004</v>
      </c>
      <c r="E53" s="16">
        <v>7.8887</v>
      </c>
      <c r="F53" s="16">
        <v>0.53249999999999997</v>
      </c>
      <c r="G53" s="16">
        <v>35.800600000000003</v>
      </c>
      <c r="H53" s="16">
        <v>7.4992000000000001</v>
      </c>
      <c r="I53" s="6">
        <v>0</v>
      </c>
      <c r="J53" s="9">
        <v>0</v>
      </c>
    </row>
    <row r="54" spans="1:10" x14ac:dyDescent="0.25">
      <c r="A54" s="7" t="s">
        <v>319</v>
      </c>
      <c r="B54" s="7" t="s">
        <v>310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6">
        <v>0</v>
      </c>
      <c r="J54" s="9">
        <v>0</v>
      </c>
    </row>
    <row r="55" spans="1:10" x14ac:dyDescent="0.25">
      <c r="A55" s="7" t="s">
        <v>333</v>
      </c>
      <c r="B55" s="7" t="s">
        <v>44</v>
      </c>
      <c r="C55" s="16">
        <v>6.0315000000000003</v>
      </c>
      <c r="D55" s="16">
        <v>67.847200000000001</v>
      </c>
      <c r="E55" s="16">
        <v>24.913799999999998</v>
      </c>
      <c r="F55" s="16">
        <v>2.2099000000000002</v>
      </c>
      <c r="G55" s="16">
        <v>149.6011</v>
      </c>
      <c r="H55" s="16">
        <v>80.057900000000004</v>
      </c>
      <c r="I55" s="6">
        <v>5</v>
      </c>
      <c r="J55" s="9">
        <v>1380267</v>
      </c>
    </row>
    <row r="56" spans="1:10" x14ac:dyDescent="0.25">
      <c r="A56" s="7" t="s">
        <v>318</v>
      </c>
      <c r="B56" s="7" t="s">
        <v>34</v>
      </c>
      <c r="C56" s="16">
        <v>3.4072</v>
      </c>
      <c r="D56" s="16">
        <v>55.418999999999997</v>
      </c>
      <c r="E56" s="16">
        <v>15.4757</v>
      </c>
      <c r="F56" s="16">
        <v>0.95150000000000001</v>
      </c>
      <c r="G56" s="16">
        <v>52.729399999999998</v>
      </c>
      <c r="H56" s="16">
        <v>10.6541</v>
      </c>
      <c r="I56" s="6">
        <v>2</v>
      </c>
      <c r="J56" s="9">
        <v>552107</v>
      </c>
    </row>
    <row r="57" spans="1:10" x14ac:dyDescent="0.25">
      <c r="A57" s="7" t="s">
        <v>336</v>
      </c>
      <c r="B57" s="7" t="s">
        <v>136</v>
      </c>
      <c r="C57" s="16">
        <v>2.1432000000000002</v>
      </c>
      <c r="D57" s="16">
        <v>23.300899999999999</v>
      </c>
      <c r="E57" s="16">
        <v>15.443099999999999</v>
      </c>
      <c r="F57" s="16">
        <v>1.5507</v>
      </c>
      <c r="G57" s="16">
        <v>18.143699999999999</v>
      </c>
      <c r="H57" s="16">
        <v>15.607699999999999</v>
      </c>
      <c r="I57" s="6">
        <v>3</v>
      </c>
      <c r="J57" s="9">
        <v>828160</v>
      </c>
    </row>
    <row r="58" spans="1:10" x14ac:dyDescent="0.25">
      <c r="A58" s="7" t="s">
        <v>375</v>
      </c>
      <c r="B58" s="7" t="s">
        <v>195</v>
      </c>
      <c r="C58" s="16">
        <v>0</v>
      </c>
      <c r="D58" s="16">
        <v>0</v>
      </c>
      <c r="E58" s="16">
        <v>5.4314</v>
      </c>
      <c r="F58" s="16">
        <v>0.4133</v>
      </c>
      <c r="G58" s="16">
        <v>0</v>
      </c>
      <c r="H58" s="16">
        <v>2.1949000000000001</v>
      </c>
      <c r="I58" s="6">
        <v>0</v>
      </c>
      <c r="J58" s="9">
        <v>0</v>
      </c>
    </row>
    <row r="59" spans="1:10" x14ac:dyDescent="0.25">
      <c r="A59" s="7" t="s">
        <v>331</v>
      </c>
      <c r="B59" s="7" t="s">
        <v>125</v>
      </c>
      <c r="C59" s="16">
        <v>4.1212999999999997</v>
      </c>
      <c r="D59" s="16">
        <v>51.809699999999999</v>
      </c>
      <c r="E59" s="16">
        <v>11.4549</v>
      </c>
      <c r="F59" s="16">
        <v>0.91120000000000001</v>
      </c>
      <c r="G59" s="16">
        <v>47.209000000000003</v>
      </c>
      <c r="H59" s="16">
        <v>9.8097999999999992</v>
      </c>
      <c r="I59" s="6">
        <v>1</v>
      </c>
      <c r="J59" s="9">
        <v>276053</v>
      </c>
    </row>
    <row r="60" spans="1:10" x14ac:dyDescent="0.25">
      <c r="A60" s="7" t="s">
        <v>327</v>
      </c>
      <c r="B60" s="7" t="s">
        <v>28</v>
      </c>
      <c r="C60" s="16">
        <v>0</v>
      </c>
      <c r="D60" s="16">
        <v>0</v>
      </c>
      <c r="E60" s="16">
        <v>9.7715999999999994</v>
      </c>
      <c r="F60" s="16">
        <v>0.61280000000000001</v>
      </c>
      <c r="G60" s="16">
        <v>0</v>
      </c>
      <c r="H60" s="16">
        <v>4.3334999999999999</v>
      </c>
      <c r="I60" s="6">
        <v>0</v>
      </c>
      <c r="J60" s="9">
        <v>0</v>
      </c>
    </row>
    <row r="61" spans="1:10" x14ac:dyDescent="0.25">
      <c r="A61" s="7" t="s">
        <v>326</v>
      </c>
      <c r="B61" s="7" t="s">
        <v>231</v>
      </c>
      <c r="C61" s="16">
        <v>0</v>
      </c>
      <c r="D61" s="16">
        <v>0</v>
      </c>
      <c r="E61" s="16">
        <v>5.4916</v>
      </c>
      <c r="F61" s="16">
        <v>0.49109999999999998</v>
      </c>
      <c r="G61" s="16">
        <v>0</v>
      </c>
      <c r="H61" s="16">
        <v>2.5356999999999998</v>
      </c>
      <c r="I61" s="6">
        <v>0</v>
      </c>
      <c r="J61" s="9">
        <v>0</v>
      </c>
    </row>
    <row r="62" spans="1:10" x14ac:dyDescent="0.25">
      <c r="A62" s="7" t="s">
        <v>366</v>
      </c>
      <c r="B62" s="7" t="s">
        <v>123</v>
      </c>
      <c r="C62" s="16">
        <v>0</v>
      </c>
      <c r="D62" s="16">
        <v>0</v>
      </c>
      <c r="E62" s="16">
        <v>3.0125999999999999</v>
      </c>
      <c r="F62" s="16">
        <v>0.1865</v>
      </c>
      <c r="G62" s="16">
        <v>0</v>
      </c>
      <c r="H62" s="16">
        <v>1.8552</v>
      </c>
      <c r="I62" s="6">
        <v>0</v>
      </c>
      <c r="J62" s="9">
        <v>0</v>
      </c>
    </row>
    <row r="63" spans="1:10" x14ac:dyDescent="0.25">
      <c r="A63" s="7" t="s">
        <v>346</v>
      </c>
      <c r="B63" s="7" t="s">
        <v>17</v>
      </c>
      <c r="C63" s="16">
        <v>2.0367000000000002</v>
      </c>
      <c r="D63" s="16">
        <v>38.564799999999998</v>
      </c>
      <c r="E63" s="16">
        <v>4.7907000000000002</v>
      </c>
      <c r="F63" s="16">
        <v>0.253</v>
      </c>
      <c r="G63" s="16">
        <v>9.7570999999999994</v>
      </c>
      <c r="H63" s="16">
        <v>1.3633999999999999</v>
      </c>
      <c r="I63" s="6">
        <v>0</v>
      </c>
      <c r="J63" s="9">
        <v>0</v>
      </c>
    </row>
    <row r="64" spans="1:10" x14ac:dyDescent="0.25">
      <c r="A64" s="7" t="s">
        <v>343</v>
      </c>
      <c r="B64" s="7" t="s">
        <v>75</v>
      </c>
      <c r="C64" s="16">
        <v>3.6391</v>
      </c>
      <c r="D64" s="16">
        <v>39.770299999999999</v>
      </c>
      <c r="E64" s="16">
        <v>7.0301</v>
      </c>
      <c r="F64" s="16">
        <v>0.64329999999999998</v>
      </c>
      <c r="G64" s="16">
        <v>25.583500000000001</v>
      </c>
      <c r="H64" s="16">
        <v>8.8573000000000004</v>
      </c>
      <c r="I64" s="6">
        <v>0</v>
      </c>
      <c r="J64" s="9">
        <v>0</v>
      </c>
    </row>
    <row r="65" spans="1:10" x14ac:dyDescent="0.25">
      <c r="A65" s="7" t="s">
        <v>328</v>
      </c>
      <c r="B65" s="7" t="s">
        <v>284</v>
      </c>
      <c r="C65" s="16">
        <v>0</v>
      </c>
      <c r="D65" s="16">
        <v>0</v>
      </c>
      <c r="E65" s="16">
        <v>6.5990000000000002</v>
      </c>
      <c r="F65" s="16">
        <v>0.5504</v>
      </c>
      <c r="G65" s="16">
        <v>0</v>
      </c>
      <c r="H65" s="16">
        <v>4.1654</v>
      </c>
      <c r="I65" s="6">
        <v>0</v>
      </c>
      <c r="J65" s="9">
        <v>0</v>
      </c>
    </row>
    <row r="66" spans="1:10" x14ac:dyDescent="0.25">
      <c r="A66" s="7" t="s">
        <v>334</v>
      </c>
      <c r="B66" s="7" t="s">
        <v>238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6">
        <v>0</v>
      </c>
      <c r="J66" s="9">
        <v>0</v>
      </c>
    </row>
    <row r="67" spans="1:10" x14ac:dyDescent="0.25">
      <c r="A67" s="7" t="s">
        <v>348</v>
      </c>
      <c r="B67" s="7" t="s">
        <v>253</v>
      </c>
      <c r="C67" s="16">
        <v>0</v>
      </c>
      <c r="D67" s="16">
        <v>0</v>
      </c>
      <c r="E67" s="16">
        <v>13.6547</v>
      </c>
      <c r="F67" s="16">
        <v>0.92510000000000003</v>
      </c>
      <c r="G67" s="16">
        <v>0</v>
      </c>
      <c r="H67" s="16">
        <v>19.268899999999999</v>
      </c>
      <c r="I67" s="6">
        <v>3</v>
      </c>
      <c r="J67" s="9">
        <v>828160</v>
      </c>
    </row>
    <row r="68" spans="1:10" x14ac:dyDescent="0.25">
      <c r="A68" s="7" t="s">
        <v>319</v>
      </c>
      <c r="B68" s="7" t="s">
        <v>301</v>
      </c>
      <c r="C68" s="16">
        <v>0</v>
      </c>
      <c r="D68" s="16">
        <v>0</v>
      </c>
      <c r="E68" s="16">
        <v>6.4992000000000001</v>
      </c>
      <c r="F68" s="16">
        <v>0.46610000000000001</v>
      </c>
      <c r="G68" s="16">
        <v>0</v>
      </c>
      <c r="H68" s="16">
        <v>3.8245</v>
      </c>
      <c r="I68" s="6">
        <v>0</v>
      </c>
      <c r="J68" s="9">
        <v>0</v>
      </c>
    </row>
    <row r="69" spans="1:10" x14ac:dyDescent="0.25">
      <c r="A69" s="7" t="s">
        <v>364</v>
      </c>
      <c r="B69" s="7" t="s">
        <v>157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6">
        <v>0</v>
      </c>
      <c r="J69" s="9">
        <v>0</v>
      </c>
    </row>
    <row r="70" spans="1:10" x14ac:dyDescent="0.25">
      <c r="A70" s="7" t="s">
        <v>325</v>
      </c>
      <c r="B70" s="7" t="s">
        <v>21</v>
      </c>
      <c r="C70" s="16">
        <v>24.298999999999999</v>
      </c>
      <c r="D70" s="16">
        <v>644.70920000000001</v>
      </c>
      <c r="E70" s="16">
        <v>39.142800000000001</v>
      </c>
      <c r="F70" s="16">
        <v>1.4753000000000001</v>
      </c>
      <c r="G70" s="16">
        <v>951.13160000000005</v>
      </c>
      <c r="H70" s="16">
        <v>45.283900000000003</v>
      </c>
      <c r="I70" s="6">
        <v>6</v>
      </c>
      <c r="J70" s="9">
        <v>1656320</v>
      </c>
    </row>
    <row r="71" spans="1:10" x14ac:dyDescent="0.25">
      <c r="A71" s="7" t="s">
        <v>328</v>
      </c>
      <c r="B71" s="7" t="s">
        <v>309</v>
      </c>
      <c r="C71" s="16">
        <v>0</v>
      </c>
      <c r="D71" s="16">
        <v>0</v>
      </c>
      <c r="E71" s="16">
        <v>11.7193</v>
      </c>
      <c r="F71" s="16">
        <v>0.54779999999999995</v>
      </c>
      <c r="G71" s="16">
        <v>0</v>
      </c>
      <c r="H71" s="16">
        <v>11.563599999999999</v>
      </c>
      <c r="I71" s="6">
        <v>0</v>
      </c>
      <c r="J71" s="9">
        <v>0</v>
      </c>
    </row>
    <row r="72" spans="1:10" x14ac:dyDescent="0.25">
      <c r="A72" s="7" t="s">
        <v>360</v>
      </c>
      <c r="B72" s="7" t="s">
        <v>275</v>
      </c>
      <c r="C72" s="16">
        <v>4.9382999999999999</v>
      </c>
      <c r="D72" s="16">
        <v>85.806799999999996</v>
      </c>
      <c r="E72" s="16">
        <v>0.63800000000000001</v>
      </c>
      <c r="F72" s="16">
        <v>3.6700000000000003E-2</v>
      </c>
      <c r="G72" s="16">
        <v>3.1507000000000001</v>
      </c>
      <c r="H72" s="16">
        <v>0.19120000000000001</v>
      </c>
      <c r="I72" s="6">
        <v>0</v>
      </c>
      <c r="J72" s="9">
        <v>0</v>
      </c>
    </row>
    <row r="73" spans="1:10" x14ac:dyDescent="0.25">
      <c r="A73" s="7" t="s">
        <v>331</v>
      </c>
      <c r="B73" s="7" t="s">
        <v>200</v>
      </c>
      <c r="C73" s="16">
        <v>8.4125999999999994</v>
      </c>
      <c r="D73" s="16">
        <v>104.4868</v>
      </c>
      <c r="E73" s="16">
        <v>16.791399999999999</v>
      </c>
      <c r="F73" s="16">
        <v>1.3546</v>
      </c>
      <c r="G73" s="16">
        <v>133.5273</v>
      </c>
      <c r="H73" s="16">
        <v>53.631999999999998</v>
      </c>
      <c r="I73" s="6">
        <v>6</v>
      </c>
      <c r="J73" s="9">
        <v>1656320</v>
      </c>
    </row>
    <row r="74" spans="1:10" x14ac:dyDescent="0.25">
      <c r="A74" s="7" t="s">
        <v>360</v>
      </c>
      <c r="B74" s="7" t="s">
        <v>209</v>
      </c>
      <c r="C74" s="16">
        <v>1.1458999999999999</v>
      </c>
      <c r="D74" s="16">
        <v>19.803000000000001</v>
      </c>
      <c r="E74" s="16">
        <v>5.6125999999999996</v>
      </c>
      <c r="F74" s="16">
        <v>0.32479999999999998</v>
      </c>
      <c r="G74" s="16">
        <v>6.4316000000000004</v>
      </c>
      <c r="H74" s="16">
        <v>1.2997000000000001</v>
      </c>
      <c r="I74" s="6">
        <v>0</v>
      </c>
      <c r="J74" s="9">
        <v>0</v>
      </c>
    </row>
    <row r="75" spans="1:10" x14ac:dyDescent="0.25">
      <c r="A75" s="7" t="s">
        <v>333</v>
      </c>
      <c r="B75" s="7" t="s">
        <v>132</v>
      </c>
      <c r="C75" s="16">
        <v>3.0870000000000002</v>
      </c>
      <c r="D75" s="16">
        <v>42.659799999999997</v>
      </c>
      <c r="E75" s="16">
        <v>11.285399999999999</v>
      </c>
      <c r="F75" s="16">
        <v>0.81659999999999999</v>
      </c>
      <c r="G75" s="16">
        <v>34.837600000000002</v>
      </c>
      <c r="H75" s="16">
        <v>11.934100000000001</v>
      </c>
      <c r="I75" s="6">
        <v>2</v>
      </c>
      <c r="J75" s="9">
        <v>552107</v>
      </c>
    </row>
    <row r="76" spans="1:10" x14ac:dyDescent="0.25">
      <c r="A76" s="7" t="s">
        <v>333</v>
      </c>
      <c r="B76" s="7" t="s">
        <v>221</v>
      </c>
      <c r="C76" s="16">
        <v>3.6738</v>
      </c>
      <c r="D76" s="16">
        <v>40.526400000000002</v>
      </c>
      <c r="E76" s="16">
        <v>13.060600000000001</v>
      </c>
      <c r="F76" s="16">
        <v>1.0706</v>
      </c>
      <c r="G76" s="16">
        <v>16.195799999999998</v>
      </c>
      <c r="H76" s="16">
        <v>9.3500999999999994</v>
      </c>
      <c r="I76" s="6">
        <v>2</v>
      </c>
      <c r="J76" s="9">
        <v>552107</v>
      </c>
    </row>
    <row r="77" spans="1:10" x14ac:dyDescent="0.25">
      <c r="A77" s="7" t="s">
        <v>331</v>
      </c>
      <c r="B77" s="7" t="s">
        <v>288</v>
      </c>
      <c r="C77" s="16">
        <v>10.738099999999999</v>
      </c>
      <c r="D77" s="16">
        <v>324.702</v>
      </c>
      <c r="E77" s="16">
        <v>2.7012</v>
      </c>
      <c r="F77" s="16">
        <v>0.28949999999999998</v>
      </c>
      <c r="G77" s="16">
        <v>0.90180000000000005</v>
      </c>
      <c r="H77" s="16">
        <v>1.5395000000000001</v>
      </c>
      <c r="I77" s="6">
        <v>2</v>
      </c>
      <c r="J77" s="9">
        <v>552107</v>
      </c>
    </row>
    <row r="78" spans="1:10" x14ac:dyDescent="0.25">
      <c r="A78" s="7" t="s">
        <v>363</v>
      </c>
      <c r="B78" s="7" t="s">
        <v>10</v>
      </c>
      <c r="C78" s="16">
        <v>3.0569000000000002</v>
      </c>
      <c r="D78" s="16">
        <v>47.5197</v>
      </c>
      <c r="E78" s="16">
        <v>9.5731999999999999</v>
      </c>
      <c r="F78" s="16">
        <v>0.61580000000000001</v>
      </c>
      <c r="G78" s="16">
        <v>29.263999999999999</v>
      </c>
      <c r="H78" s="16">
        <v>6.1241000000000003</v>
      </c>
      <c r="I78" s="6">
        <v>0</v>
      </c>
      <c r="J78" s="9">
        <v>0</v>
      </c>
    </row>
    <row r="79" spans="1:10" x14ac:dyDescent="0.25">
      <c r="A79" s="7" t="s">
        <v>360</v>
      </c>
      <c r="B79" s="7" t="s">
        <v>219</v>
      </c>
      <c r="C79" s="16">
        <v>0</v>
      </c>
      <c r="D79" s="16">
        <v>0</v>
      </c>
      <c r="E79" s="16">
        <v>8.5406999999999993</v>
      </c>
      <c r="F79" s="16">
        <v>0.55669999999999997</v>
      </c>
      <c r="G79" s="16">
        <v>0</v>
      </c>
      <c r="H79" s="16">
        <v>1.0698000000000001</v>
      </c>
      <c r="I79" s="6">
        <v>0</v>
      </c>
      <c r="J79" s="9">
        <v>0</v>
      </c>
    </row>
    <row r="80" spans="1:10" x14ac:dyDescent="0.25">
      <c r="A80" s="7" t="s">
        <v>340</v>
      </c>
      <c r="B80" s="7" t="s">
        <v>100</v>
      </c>
      <c r="C80" s="16">
        <v>2.5558000000000001</v>
      </c>
      <c r="D80" s="16">
        <v>41.854399999999998</v>
      </c>
      <c r="E80" s="16">
        <v>22.906300000000002</v>
      </c>
      <c r="F80" s="16">
        <v>1.3988</v>
      </c>
      <c r="G80" s="16">
        <v>58.5441</v>
      </c>
      <c r="H80" s="16">
        <v>9.3434000000000008</v>
      </c>
      <c r="I80" s="6">
        <v>2</v>
      </c>
      <c r="J80" s="9">
        <v>552107</v>
      </c>
    </row>
    <row r="81" spans="1:10" x14ac:dyDescent="0.25">
      <c r="A81" s="7" t="s">
        <v>342</v>
      </c>
      <c r="B81" s="7" t="s">
        <v>150</v>
      </c>
      <c r="C81" s="16">
        <v>4.2192999999999996</v>
      </c>
      <c r="D81" s="16">
        <v>64.127799999999993</v>
      </c>
      <c r="E81" s="16">
        <v>4.2869999999999999</v>
      </c>
      <c r="F81" s="16">
        <v>0.28289999999999998</v>
      </c>
      <c r="G81" s="16">
        <v>15.0246</v>
      </c>
      <c r="H81" s="16">
        <v>3.7524000000000002</v>
      </c>
      <c r="I81" s="6">
        <v>0</v>
      </c>
      <c r="J81" s="9">
        <v>0</v>
      </c>
    </row>
    <row r="82" spans="1:10" x14ac:dyDescent="0.25">
      <c r="A82" s="7" t="s">
        <v>333</v>
      </c>
      <c r="B82" s="7" t="s">
        <v>226</v>
      </c>
      <c r="C82" s="16">
        <v>0</v>
      </c>
      <c r="D82" s="16">
        <v>0</v>
      </c>
      <c r="E82" s="16">
        <v>11.175599999999999</v>
      </c>
      <c r="F82" s="16">
        <v>0.89449999999999996</v>
      </c>
      <c r="G82" s="16">
        <v>0</v>
      </c>
      <c r="H82" s="16">
        <v>7.2004000000000001</v>
      </c>
      <c r="I82" s="6">
        <v>1</v>
      </c>
      <c r="J82" s="9">
        <v>276053</v>
      </c>
    </row>
    <row r="83" spans="1:10" x14ac:dyDescent="0.25">
      <c r="A83" s="7" t="s">
        <v>332</v>
      </c>
      <c r="B83" s="7" t="s">
        <v>80</v>
      </c>
      <c r="C83" s="16">
        <v>4.6544999999999996</v>
      </c>
      <c r="D83" s="16">
        <v>60.613799999999998</v>
      </c>
      <c r="E83" s="16">
        <v>19.462800000000001</v>
      </c>
      <c r="F83" s="16">
        <v>1.4944999999999999</v>
      </c>
      <c r="G83" s="16">
        <v>90.589399999999998</v>
      </c>
      <c r="H83" s="16">
        <v>22.2896</v>
      </c>
      <c r="I83" s="6">
        <v>4</v>
      </c>
      <c r="J83" s="9">
        <v>1104214</v>
      </c>
    </row>
    <row r="84" spans="1:10" x14ac:dyDescent="0.25">
      <c r="A84" s="7" t="s">
        <v>349</v>
      </c>
      <c r="B84" s="7" t="s">
        <v>289</v>
      </c>
      <c r="C84" s="16">
        <v>2.2084999999999999</v>
      </c>
      <c r="D84" s="16">
        <v>44.061500000000002</v>
      </c>
      <c r="E84" s="16">
        <v>15.726800000000001</v>
      </c>
      <c r="F84" s="16">
        <v>0.7883</v>
      </c>
      <c r="G84" s="16">
        <v>34.732599999999998</v>
      </c>
      <c r="H84" s="16">
        <v>3.24</v>
      </c>
      <c r="I84" s="6">
        <v>2</v>
      </c>
      <c r="J84" s="9">
        <v>552107</v>
      </c>
    </row>
    <row r="85" spans="1:10" x14ac:dyDescent="0.25">
      <c r="A85" s="7" t="s">
        <v>332</v>
      </c>
      <c r="B85" s="7" t="s">
        <v>116</v>
      </c>
      <c r="C85" s="16">
        <v>2.4394</v>
      </c>
      <c r="D85" s="16">
        <v>39.943600000000004</v>
      </c>
      <c r="E85" s="16">
        <v>12.2882</v>
      </c>
      <c r="F85" s="16">
        <v>0.80159999999999998</v>
      </c>
      <c r="G85" s="16">
        <v>25.9863</v>
      </c>
      <c r="H85" s="16">
        <v>9.4524000000000008</v>
      </c>
      <c r="I85" s="6">
        <v>2</v>
      </c>
      <c r="J85" s="9">
        <v>552107</v>
      </c>
    </row>
    <row r="86" spans="1:10" x14ac:dyDescent="0.25">
      <c r="A86" s="7" t="s">
        <v>331</v>
      </c>
      <c r="B86" s="7" t="s">
        <v>108</v>
      </c>
      <c r="C86" s="16">
        <v>9.2760999999999996</v>
      </c>
      <c r="D86" s="16">
        <v>214.9495</v>
      </c>
      <c r="E86" s="16">
        <v>18.7333</v>
      </c>
      <c r="F86" s="16">
        <v>0.80840000000000001</v>
      </c>
      <c r="G86" s="16">
        <v>173.7731</v>
      </c>
      <c r="H86" s="16">
        <v>9.3023000000000007</v>
      </c>
      <c r="I86" s="6">
        <v>5</v>
      </c>
      <c r="J86" s="9">
        <v>1380267</v>
      </c>
    </row>
    <row r="87" spans="1:10" x14ac:dyDescent="0.25">
      <c r="A87" s="7" t="s">
        <v>331</v>
      </c>
      <c r="B87" s="7" t="s">
        <v>240</v>
      </c>
      <c r="C87" s="16">
        <v>7.5576999999999996</v>
      </c>
      <c r="D87" s="16">
        <v>168.97</v>
      </c>
      <c r="E87" s="16">
        <v>10.8995</v>
      </c>
      <c r="F87" s="16">
        <v>0.49990000000000001</v>
      </c>
      <c r="G87" s="16">
        <v>69.752600000000001</v>
      </c>
      <c r="H87" s="16">
        <v>4.8720999999999997</v>
      </c>
      <c r="I87" s="6">
        <v>2</v>
      </c>
      <c r="J87" s="9">
        <v>552107</v>
      </c>
    </row>
    <row r="88" spans="1:10" x14ac:dyDescent="0.25">
      <c r="A88" s="7" t="s">
        <v>327</v>
      </c>
      <c r="B88" s="7" t="s">
        <v>197</v>
      </c>
      <c r="C88" s="16">
        <v>2.0533000000000001</v>
      </c>
      <c r="D88" s="16">
        <v>42.365600000000001</v>
      </c>
      <c r="E88" s="16">
        <v>24.366700000000002</v>
      </c>
      <c r="F88" s="16">
        <v>1.181</v>
      </c>
      <c r="G88" s="16">
        <v>50.032899999999998</v>
      </c>
      <c r="H88" s="16">
        <v>2.3666999999999998</v>
      </c>
      <c r="I88" s="6">
        <v>2</v>
      </c>
      <c r="J88" s="9">
        <v>552107</v>
      </c>
    </row>
    <row r="89" spans="1:10" x14ac:dyDescent="0.25">
      <c r="A89" s="7" t="s">
        <v>329</v>
      </c>
      <c r="B89" s="7" t="s">
        <v>47</v>
      </c>
      <c r="C89" s="16">
        <v>2.5177</v>
      </c>
      <c r="D89" s="16">
        <v>42.154299999999999</v>
      </c>
      <c r="E89" s="16">
        <v>6.9863999999999997</v>
      </c>
      <c r="F89" s="16">
        <v>0.4173</v>
      </c>
      <c r="G89" s="16">
        <v>17.589600000000001</v>
      </c>
      <c r="H89" s="16">
        <v>3.3523999999999998</v>
      </c>
      <c r="I89" s="6">
        <v>0</v>
      </c>
      <c r="J89" s="9">
        <v>0</v>
      </c>
    </row>
    <row r="90" spans="1:10" x14ac:dyDescent="0.25">
      <c r="A90" s="7" t="s">
        <v>325</v>
      </c>
      <c r="B90" s="7" t="s">
        <v>224</v>
      </c>
      <c r="C90" s="16">
        <v>0</v>
      </c>
      <c r="D90" s="16">
        <v>0</v>
      </c>
      <c r="E90" s="16">
        <v>8.3481000000000005</v>
      </c>
      <c r="F90" s="16">
        <v>0.45540000000000003</v>
      </c>
      <c r="G90" s="16">
        <v>0</v>
      </c>
      <c r="H90" s="16">
        <v>5.6737000000000002</v>
      </c>
      <c r="I90" s="6">
        <v>0</v>
      </c>
      <c r="J90" s="9">
        <v>0</v>
      </c>
    </row>
    <row r="91" spans="1:10" x14ac:dyDescent="0.25">
      <c r="A91" s="7" t="s">
        <v>319</v>
      </c>
      <c r="B91" s="7" t="s">
        <v>3</v>
      </c>
      <c r="C91" s="16">
        <v>3.1211000000000002</v>
      </c>
      <c r="D91" s="16">
        <v>42.610900000000001</v>
      </c>
      <c r="E91" s="16">
        <v>15.3596</v>
      </c>
      <c r="F91" s="16">
        <v>1.125</v>
      </c>
      <c r="G91" s="16">
        <v>47.938699999999997</v>
      </c>
      <c r="H91" s="16">
        <v>13.3706</v>
      </c>
      <c r="I91" s="6">
        <v>3</v>
      </c>
      <c r="J91" s="9">
        <v>828160</v>
      </c>
    </row>
    <row r="92" spans="1:10" x14ac:dyDescent="0.25">
      <c r="A92" s="7" t="s">
        <v>361</v>
      </c>
      <c r="B92" s="7" t="s">
        <v>242</v>
      </c>
      <c r="C92" s="16">
        <v>15.6739</v>
      </c>
      <c r="D92" s="16">
        <v>191.98990000000001</v>
      </c>
      <c r="E92" s="16">
        <v>10.084199999999999</v>
      </c>
      <c r="F92" s="16">
        <v>0.6643</v>
      </c>
      <c r="G92" s="16">
        <v>2.3658999999999999</v>
      </c>
      <c r="H92" s="16">
        <v>6.5465</v>
      </c>
      <c r="I92" s="6">
        <v>2</v>
      </c>
      <c r="J92" s="9">
        <v>552107</v>
      </c>
    </row>
    <row r="93" spans="1:10" x14ac:dyDescent="0.25">
      <c r="A93" s="7" t="s">
        <v>331</v>
      </c>
      <c r="B93" s="7" t="s">
        <v>60</v>
      </c>
      <c r="C93" s="16">
        <v>2.3662999999999998</v>
      </c>
      <c r="D93" s="16">
        <v>37.198300000000003</v>
      </c>
      <c r="E93" s="16">
        <v>7.6425999999999998</v>
      </c>
      <c r="F93" s="16">
        <v>0.48620000000000002</v>
      </c>
      <c r="G93" s="16">
        <v>18.085100000000001</v>
      </c>
      <c r="H93" s="16">
        <v>4.3266</v>
      </c>
      <c r="I93" s="6">
        <v>0</v>
      </c>
      <c r="J93" s="9">
        <v>0</v>
      </c>
    </row>
    <row r="94" spans="1:10" x14ac:dyDescent="0.25">
      <c r="A94" s="7" t="s">
        <v>376</v>
      </c>
      <c r="B94" s="7" t="s">
        <v>158</v>
      </c>
      <c r="C94" s="16">
        <v>10.3231</v>
      </c>
      <c r="D94" s="16">
        <v>111.5633</v>
      </c>
      <c r="E94" s="16">
        <v>5.4085999999999999</v>
      </c>
      <c r="F94" s="16">
        <v>0.51570000000000005</v>
      </c>
      <c r="G94" s="16">
        <v>50.386400000000002</v>
      </c>
      <c r="H94" s="16">
        <v>7.7588999999999997</v>
      </c>
      <c r="I94" s="6">
        <v>2</v>
      </c>
      <c r="J94" s="9">
        <v>552107</v>
      </c>
    </row>
    <row r="95" spans="1:10" x14ac:dyDescent="0.25">
      <c r="A95" s="7" t="s">
        <v>321</v>
      </c>
      <c r="B95" s="7" t="s">
        <v>14</v>
      </c>
      <c r="C95" s="16">
        <v>4.2808999999999999</v>
      </c>
      <c r="D95" s="16">
        <v>54.193600000000004</v>
      </c>
      <c r="E95" s="16">
        <v>11.7653</v>
      </c>
      <c r="F95" s="16">
        <v>0.94</v>
      </c>
      <c r="G95" s="16">
        <v>44.683100000000003</v>
      </c>
      <c r="H95" s="16">
        <v>10.879</v>
      </c>
      <c r="I95" s="6">
        <v>1</v>
      </c>
      <c r="J95" s="9">
        <v>276053</v>
      </c>
    </row>
    <row r="96" spans="1:10" x14ac:dyDescent="0.25">
      <c r="A96" s="7" t="s">
        <v>372</v>
      </c>
      <c r="B96" s="7" t="s">
        <v>294</v>
      </c>
      <c r="C96" s="16">
        <v>4.7047999999999996</v>
      </c>
      <c r="D96" s="16">
        <v>253.5145</v>
      </c>
      <c r="E96" s="17">
        <v>5.8167999999999997</v>
      </c>
      <c r="F96" s="17">
        <v>0.38740000000000002</v>
      </c>
      <c r="G96" s="17">
        <v>0.65949999999999998</v>
      </c>
      <c r="H96" s="17">
        <v>2.3776000000000002</v>
      </c>
      <c r="I96" s="6">
        <v>1</v>
      </c>
      <c r="J96" s="9">
        <v>276053</v>
      </c>
    </row>
    <row r="97" spans="1:10" x14ac:dyDescent="0.25">
      <c r="A97" s="7" t="s">
        <v>330</v>
      </c>
      <c r="B97" s="7" t="s">
        <v>202</v>
      </c>
      <c r="C97" s="16">
        <v>9.2449999999999992</v>
      </c>
      <c r="D97" s="16">
        <v>119.7452</v>
      </c>
      <c r="E97" s="16">
        <v>14.902100000000001</v>
      </c>
      <c r="F97" s="16">
        <v>1.1505000000000001</v>
      </c>
      <c r="G97" s="16">
        <v>137.77099999999999</v>
      </c>
      <c r="H97" s="16">
        <v>35.639600000000002</v>
      </c>
      <c r="I97" s="6">
        <v>6</v>
      </c>
      <c r="J97" s="9">
        <v>1656320</v>
      </c>
    </row>
    <row r="98" spans="1:10" x14ac:dyDescent="0.25">
      <c r="A98" s="7" t="s">
        <v>360</v>
      </c>
      <c r="B98" s="7" t="s">
        <v>186</v>
      </c>
      <c r="C98" s="16">
        <v>1.9419</v>
      </c>
      <c r="D98" s="16">
        <v>28.058800000000002</v>
      </c>
      <c r="E98" s="17">
        <v>4.2144000000000004</v>
      </c>
      <c r="F98" s="17">
        <v>0.29170000000000001</v>
      </c>
      <c r="G98" s="17">
        <v>8.1837999999999997</v>
      </c>
      <c r="H98" s="17">
        <v>0.90800000000000003</v>
      </c>
      <c r="I98" s="6">
        <v>0</v>
      </c>
      <c r="J98" s="9">
        <v>0</v>
      </c>
    </row>
    <row r="99" spans="1:10" x14ac:dyDescent="0.25">
      <c r="A99" s="7" t="s">
        <v>323</v>
      </c>
      <c r="B99" s="7" t="s">
        <v>144</v>
      </c>
      <c r="C99" s="16">
        <v>0</v>
      </c>
      <c r="D99" s="16">
        <v>0</v>
      </c>
      <c r="E99" s="16">
        <v>3.4119999999999999</v>
      </c>
      <c r="F99" s="16">
        <v>0.2056</v>
      </c>
      <c r="G99" s="16">
        <v>0</v>
      </c>
      <c r="H99" s="16">
        <v>1.5486</v>
      </c>
      <c r="I99" s="6">
        <v>0</v>
      </c>
      <c r="J99" s="9">
        <v>0</v>
      </c>
    </row>
    <row r="100" spans="1:10" x14ac:dyDescent="0.25">
      <c r="A100" s="7" t="s">
        <v>376</v>
      </c>
      <c r="B100" s="7" t="s">
        <v>380</v>
      </c>
      <c r="C100" s="16">
        <v>2.2017000000000002</v>
      </c>
      <c r="D100" s="16">
        <v>34.055599999999998</v>
      </c>
      <c r="E100" s="16">
        <v>2.4752999999999998</v>
      </c>
      <c r="F100" s="16">
        <v>0.38159999999999999</v>
      </c>
      <c r="G100" s="16">
        <v>0.41820000000000002</v>
      </c>
      <c r="H100" s="16">
        <v>1.2543</v>
      </c>
      <c r="I100" s="6">
        <v>0</v>
      </c>
      <c r="J100" s="9">
        <v>0</v>
      </c>
    </row>
    <row r="101" spans="1:10" x14ac:dyDescent="0.25">
      <c r="A101" s="7" t="s">
        <v>332</v>
      </c>
      <c r="B101" s="7" t="s">
        <v>285</v>
      </c>
      <c r="C101" s="16">
        <v>0</v>
      </c>
      <c r="D101" s="16">
        <v>0</v>
      </c>
      <c r="E101" s="16">
        <v>6.4051</v>
      </c>
      <c r="F101" s="16">
        <v>0.53800000000000003</v>
      </c>
      <c r="G101" s="16">
        <v>0</v>
      </c>
      <c r="H101" s="16">
        <v>3.6919</v>
      </c>
      <c r="I101" s="6">
        <v>0</v>
      </c>
      <c r="J101" s="9">
        <v>0</v>
      </c>
    </row>
    <row r="102" spans="1:10" x14ac:dyDescent="0.25">
      <c r="A102" s="7" t="s">
        <v>335</v>
      </c>
      <c r="B102" s="7" t="s">
        <v>77</v>
      </c>
      <c r="C102" s="16">
        <v>0</v>
      </c>
      <c r="D102" s="16">
        <v>0</v>
      </c>
      <c r="E102" s="16">
        <v>3.5941999999999998</v>
      </c>
      <c r="F102" s="16">
        <v>0.25390000000000001</v>
      </c>
      <c r="G102" s="16">
        <v>0</v>
      </c>
      <c r="H102" s="16">
        <v>2.2686999999999999</v>
      </c>
      <c r="I102" s="6">
        <v>0</v>
      </c>
      <c r="J102" s="9">
        <v>0</v>
      </c>
    </row>
    <row r="103" spans="1:10" x14ac:dyDescent="0.25">
      <c r="A103" s="7" t="s">
        <v>363</v>
      </c>
      <c r="B103" s="7" t="s">
        <v>6</v>
      </c>
      <c r="C103" s="16">
        <v>0.88009999999999999</v>
      </c>
      <c r="D103" s="16">
        <v>15.920299999999999</v>
      </c>
      <c r="E103" s="16">
        <v>5.1978999999999997</v>
      </c>
      <c r="F103" s="16">
        <v>0.32529999999999998</v>
      </c>
      <c r="G103" s="16">
        <v>3.1305999999999998</v>
      </c>
      <c r="H103" s="16">
        <v>0.78320000000000001</v>
      </c>
      <c r="I103" s="6">
        <v>0</v>
      </c>
      <c r="J103" s="9">
        <v>0</v>
      </c>
    </row>
    <row r="104" spans="1:10" x14ac:dyDescent="0.25">
      <c r="A104" s="7" t="s">
        <v>317</v>
      </c>
      <c r="B104" s="7" t="s">
        <v>50</v>
      </c>
      <c r="C104" s="16">
        <v>2.6747000000000001</v>
      </c>
      <c r="D104" s="16">
        <v>38.222799999999999</v>
      </c>
      <c r="E104" s="16">
        <v>7.3968999999999996</v>
      </c>
      <c r="F104" s="16">
        <v>0.51759999999999995</v>
      </c>
      <c r="G104" s="16">
        <v>19.784199999999998</v>
      </c>
      <c r="H104" s="16">
        <v>3.5714999999999999</v>
      </c>
      <c r="I104" s="6">
        <v>0</v>
      </c>
      <c r="J104" s="9">
        <v>0</v>
      </c>
    </row>
    <row r="105" spans="1:10" x14ac:dyDescent="0.25">
      <c r="A105" s="7" t="s">
        <v>336</v>
      </c>
      <c r="B105" s="7" t="s">
        <v>51</v>
      </c>
      <c r="C105" s="16">
        <v>6.2152000000000003</v>
      </c>
      <c r="D105" s="16">
        <v>330.10449999999997</v>
      </c>
      <c r="E105" s="16">
        <v>6.4169</v>
      </c>
      <c r="F105" s="16">
        <v>0.33960000000000001</v>
      </c>
      <c r="G105" s="16">
        <v>11.8965</v>
      </c>
      <c r="H105" s="16">
        <v>2.0482</v>
      </c>
      <c r="I105" s="6">
        <v>2</v>
      </c>
      <c r="J105" s="9">
        <v>552107</v>
      </c>
    </row>
    <row r="106" spans="1:10" x14ac:dyDescent="0.25">
      <c r="A106" s="7" t="s">
        <v>360</v>
      </c>
      <c r="B106" s="7" t="s">
        <v>243</v>
      </c>
      <c r="C106" s="16">
        <v>0</v>
      </c>
      <c r="D106" s="16">
        <v>0</v>
      </c>
      <c r="E106" s="16">
        <v>5.3483000000000001</v>
      </c>
      <c r="F106" s="16">
        <v>0.39539999999999997</v>
      </c>
      <c r="G106" s="16">
        <v>0</v>
      </c>
      <c r="H106" s="16">
        <v>1.6503000000000001</v>
      </c>
      <c r="I106" s="6">
        <v>0</v>
      </c>
      <c r="J106" s="9">
        <v>0</v>
      </c>
    </row>
    <row r="107" spans="1:10" x14ac:dyDescent="0.25">
      <c r="A107" s="7" t="s">
        <v>363</v>
      </c>
      <c r="B107" s="7" t="s">
        <v>7</v>
      </c>
      <c r="C107" s="16">
        <v>5.8331999999999997</v>
      </c>
      <c r="D107" s="16">
        <v>76.398499999999999</v>
      </c>
      <c r="E107" s="16">
        <v>23.8706</v>
      </c>
      <c r="F107" s="16">
        <v>1.8226</v>
      </c>
      <c r="G107" s="16">
        <v>139.24199999999999</v>
      </c>
      <c r="H107" s="16">
        <v>48.063200000000002</v>
      </c>
      <c r="I107" s="6">
        <v>5</v>
      </c>
      <c r="J107" s="9">
        <v>1380267</v>
      </c>
    </row>
    <row r="108" spans="1:10" x14ac:dyDescent="0.25">
      <c r="A108" s="7" t="s">
        <v>364</v>
      </c>
      <c r="B108" s="7" t="s">
        <v>65</v>
      </c>
      <c r="C108" s="16">
        <v>0</v>
      </c>
      <c r="D108" s="16">
        <v>0</v>
      </c>
      <c r="E108" s="16">
        <v>2.6825000000000001</v>
      </c>
      <c r="F108" s="16">
        <v>0.18090000000000001</v>
      </c>
      <c r="G108" s="16">
        <v>0</v>
      </c>
      <c r="H108" s="16">
        <v>1.1528</v>
      </c>
      <c r="I108" s="6">
        <v>0</v>
      </c>
      <c r="J108" s="9">
        <v>0</v>
      </c>
    </row>
    <row r="109" spans="1:10" x14ac:dyDescent="0.25">
      <c r="A109" s="7" t="s">
        <v>346</v>
      </c>
      <c r="B109" s="7" t="s">
        <v>379</v>
      </c>
      <c r="C109" s="16">
        <v>0</v>
      </c>
      <c r="D109" s="16">
        <v>0</v>
      </c>
      <c r="E109" s="16">
        <v>9.0092999999999996</v>
      </c>
      <c r="F109" s="16">
        <v>0.76980000000000004</v>
      </c>
      <c r="G109" s="16">
        <v>0</v>
      </c>
      <c r="H109" s="16">
        <v>7.4489999999999998</v>
      </c>
      <c r="I109" s="6">
        <v>1</v>
      </c>
      <c r="J109" s="9">
        <v>276053</v>
      </c>
    </row>
    <row r="110" spans="1:10" x14ac:dyDescent="0.25">
      <c r="A110" s="7" t="s">
        <v>323</v>
      </c>
      <c r="B110" s="7" t="s">
        <v>20</v>
      </c>
      <c r="C110" s="16">
        <v>0</v>
      </c>
      <c r="D110" s="16">
        <v>0</v>
      </c>
      <c r="E110" s="16">
        <v>4.5232000000000001</v>
      </c>
      <c r="F110" s="16">
        <v>0.24079999999999999</v>
      </c>
      <c r="G110" s="16">
        <v>0</v>
      </c>
      <c r="H110" s="16">
        <v>1.3818999999999999</v>
      </c>
      <c r="I110" s="6">
        <v>0</v>
      </c>
      <c r="J110" s="9">
        <v>0</v>
      </c>
    </row>
    <row r="111" spans="1:10" x14ac:dyDescent="0.25">
      <c r="A111" s="7" t="s">
        <v>331</v>
      </c>
      <c r="B111" s="7" t="s">
        <v>122</v>
      </c>
      <c r="C111" s="16">
        <v>3.9529000000000001</v>
      </c>
      <c r="D111" s="16">
        <v>44.622999999999998</v>
      </c>
      <c r="E111" s="16">
        <v>1.7677</v>
      </c>
      <c r="F111" s="16">
        <v>0.15659999999999999</v>
      </c>
      <c r="G111" s="16">
        <v>6.9877000000000002</v>
      </c>
      <c r="H111" s="16">
        <v>1.9195</v>
      </c>
      <c r="I111" s="6">
        <v>0</v>
      </c>
      <c r="J111" s="9">
        <v>0</v>
      </c>
    </row>
    <row r="112" spans="1:10" x14ac:dyDescent="0.25">
      <c r="A112" s="7" t="s">
        <v>325</v>
      </c>
      <c r="B112" s="7" t="s">
        <v>236</v>
      </c>
      <c r="C112" s="16">
        <v>0</v>
      </c>
      <c r="D112" s="16">
        <v>0</v>
      </c>
      <c r="E112" s="16">
        <v>5.3201999999999998</v>
      </c>
      <c r="F112" s="16">
        <v>0.31819999999999998</v>
      </c>
      <c r="G112" s="16">
        <v>0</v>
      </c>
      <c r="H112" s="16">
        <v>4.5031999999999996</v>
      </c>
      <c r="I112" s="6">
        <v>0</v>
      </c>
      <c r="J112" s="9">
        <v>0</v>
      </c>
    </row>
    <row r="113" spans="1:10" x14ac:dyDescent="0.25">
      <c r="A113" s="7" t="s">
        <v>322</v>
      </c>
      <c r="B113" s="7" t="s">
        <v>259</v>
      </c>
      <c r="C113" s="16">
        <v>0</v>
      </c>
      <c r="D113" s="16">
        <v>0</v>
      </c>
      <c r="E113" s="17">
        <v>7.7523</v>
      </c>
      <c r="F113" s="17">
        <v>0.48770000000000002</v>
      </c>
      <c r="G113" s="17">
        <v>0</v>
      </c>
      <c r="H113" s="17">
        <v>3.6516999999999999</v>
      </c>
      <c r="I113" s="6">
        <v>0</v>
      </c>
      <c r="J113" s="9">
        <v>0</v>
      </c>
    </row>
    <row r="114" spans="1:10" x14ac:dyDescent="0.25">
      <c r="A114" s="7" t="s">
        <v>321</v>
      </c>
      <c r="B114" s="7" t="s">
        <v>257</v>
      </c>
      <c r="C114" s="16">
        <v>1.8613999999999999</v>
      </c>
      <c r="D114" s="16">
        <v>20.348199999999999</v>
      </c>
      <c r="E114" s="16">
        <v>10.0311</v>
      </c>
      <c r="F114" s="16">
        <v>0.91759999999999997</v>
      </c>
      <c r="G114" s="16">
        <v>18.671399999999998</v>
      </c>
      <c r="H114" s="16">
        <v>4.7384000000000004</v>
      </c>
      <c r="I114" s="6">
        <v>1</v>
      </c>
      <c r="J114" s="9">
        <v>276053</v>
      </c>
    </row>
    <row r="115" spans="1:10" x14ac:dyDescent="0.25">
      <c r="A115" s="7" t="s">
        <v>338</v>
      </c>
      <c r="B115" s="7" t="s">
        <v>313</v>
      </c>
      <c r="C115" s="16">
        <v>0</v>
      </c>
      <c r="D115" s="16">
        <v>0</v>
      </c>
      <c r="E115" s="16">
        <v>2.8289</v>
      </c>
      <c r="F115" s="16">
        <v>0.2681</v>
      </c>
      <c r="G115" s="16">
        <v>0</v>
      </c>
      <c r="H115" s="16">
        <v>0.54730000000000001</v>
      </c>
      <c r="I115" s="6">
        <v>0</v>
      </c>
      <c r="J115" s="9">
        <v>0</v>
      </c>
    </row>
    <row r="116" spans="1:10" x14ac:dyDescent="0.25">
      <c r="A116" s="7" t="s">
        <v>362</v>
      </c>
      <c r="B116" s="7" t="s">
        <v>71</v>
      </c>
      <c r="C116" s="16">
        <v>0</v>
      </c>
      <c r="D116" s="16">
        <v>0</v>
      </c>
      <c r="E116" s="16">
        <v>7.8997999999999999</v>
      </c>
      <c r="F116" s="16">
        <v>0.52</v>
      </c>
      <c r="G116" s="16">
        <v>0</v>
      </c>
      <c r="H116" s="16">
        <v>5.9379</v>
      </c>
      <c r="I116" s="6">
        <v>0</v>
      </c>
      <c r="J116" s="9">
        <v>0</v>
      </c>
    </row>
    <row r="117" spans="1:10" x14ac:dyDescent="0.25">
      <c r="A117" s="7" t="s">
        <v>348</v>
      </c>
      <c r="B117" s="7" t="s">
        <v>311</v>
      </c>
      <c r="C117" s="16">
        <v>0</v>
      </c>
      <c r="D117" s="16">
        <v>0</v>
      </c>
      <c r="E117" s="16">
        <v>5.1505000000000001</v>
      </c>
      <c r="F117" s="16">
        <v>0.35089999999999999</v>
      </c>
      <c r="G117" s="16">
        <v>0</v>
      </c>
      <c r="H117" s="16">
        <v>3.7195999999999998</v>
      </c>
      <c r="I117" s="6">
        <v>0</v>
      </c>
      <c r="J117" s="9">
        <v>0</v>
      </c>
    </row>
    <row r="118" spans="1:10" x14ac:dyDescent="0.25">
      <c r="A118" s="7" t="s">
        <v>370</v>
      </c>
      <c r="B118" s="7" t="s">
        <v>239</v>
      </c>
      <c r="C118" s="16">
        <v>2.11</v>
      </c>
      <c r="D118" s="16">
        <v>26.1449</v>
      </c>
      <c r="E118" s="16">
        <v>9.5786999999999995</v>
      </c>
      <c r="F118" s="16">
        <v>0.77300000000000002</v>
      </c>
      <c r="G118" s="16">
        <v>20.211200000000002</v>
      </c>
      <c r="H118" s="16">
        <v>6.7747999999999999</v>
      </c>
      <c r="I118" s="6">
        <v>1</v>
      </c>
      <c r="J118" s="9">
        <v>276053</v>
      </c>
    </row>
    <row r="119" spans="1:10" x14ac:dyDescent="0.25">
      <c r="A119" s="7" t="s">
        <v>362</v>
      </c>
      <c r="B119" s="7" t="s">
        <v>84</v>
      </c>
      <c r="C119" s="16">
        <v>4.0625999999999998</v>
      </c>
      <c r="D119" s="16">
        <v>154.59909999999999</v>
      </c>
      <c r="E119" s="16">
        <v>5.8932000000000002</v>
      </c>
      <c r="F119" s="16">
        <v>0.46</v>
      </c>
      <c r="G119" s="16">
        <v>0.2913</v>
      </c>
      <c r="H119" s="16">
        <v>7.0461</v>
      </c>
      <c r="I119" s="6">
        <v>1</v>
      </c>
      <c r="J119" s="9">
        <v>276053</v>
      </c>
    </row>
    <row r="120" spans="1:10" x14ac:dyDescent="0.25">
      <c r="A120" s="7" t="s">
        <v>322</v>
      </c>
      <c r="B120" s="7" t="s">
        <v>86</v>
      </c>
      <c r="C120" s="16">
        <v>0</v>
      </c>
      <c r="D120" s="16">
        <v>0</v>
      </c>
      <c r="E120" s="16">
        <v>5.5671999999999997</v>
      </c>
      <c r="F120" s="16">
        <v>0.33200000000000002</v>
      </c>
      <c r="G120" s="16">
        <v>0</v>
      </c>
      <c r="H120" s="16">
        <v>4.7023999999999999</v>
      </c>
      <c r="I120" s="6">
        <v>0</v>
      </c>
      <c r="J120" s="9">
        <v>0</v>
      </c>
    </row>
    <row r="121" spans="1:10" x14ac:dyDescent="0.25">
      <c r="A121" s="7" t="s">
        <v>376</v>
      </c>
      <c r="B121" s="7" t="s">
        <v>176</v>
      </c>
      <c r="C121" s="16">
        <v>4.7118000000000002</v>
      </c>
      <c r="D121" s="16">
        <v>51.3279</v>
      </c>
      <c r="E121" s="16">
        <v>3.7105000000000001</v>
      </c>
      <c r="F121" s="16">
        <v>0.34060000000000001</v>
      </c>
      <c r="G121" s="16">
        <v>17.4831</v>
      </c>
      <c r="H121" s="16">
        <v>3.9470999999999998</v>
      </c>
      <c r="I121" s="6">
        <v>0</v>
      </c>
      <c r="J121" s="9">
        <v>0</v>
      </c>
    </row>
    <row r="122" spans="1:10" x14ac:dyDescent="0.25">
      <c r="A122" s="7" t="s">
        <v>319</v>
      </c>
      <c r="B122" s="7" t="s">
        <v>9</v>
      </c>
      <c r="C122" s="16">
        <v>0</v>
      </c>
      <c r="D122" s="16">
        <v>0</v>
      </c>
      <c r="E122" s="16">
        <v>6.2480000000000002</v>
      </c>
      <c r="F122" s="16">
        <v>0.38369999999999999</v>
      </c>
      <c r="G122" s="16">
        <v>0</v>
      </c>
      <c r="H122" s="16">
        <v>3.8929</v>
      </c>
      <c r="I122" s="6">
        <v>0</v>
      </c>
      <c r="J122" s="9">
        <v>0</v>
      </c>
    </row>
    <row r="123" spans="1:10" x14ac:dyDescent="0.25">
      <c r="A123" s="7" t="s">
        <v>367</v>
      </c>
      <c r="B123" s="7" t="s">
        <v>227</v>
      </c>
      <c r="C123" s="16">
        <v>0</v>
      </c>
      <c r="D123" s="16">
        <v>0</v>
      </c>
      <c r="E123" s="16">
        <v>2.7079</v>
      </c>
      <c r="F123" s="16">
        <v>0.13930000000000001</v>
      </c>
      <c r="G123" s="16">
        <v>0</v>
      </c>
      <c r="H123" s="16">
        <v>0.54039999999999999</v>
      </c>
      <c r="I123" s="6">
        <v>0</v>
      </c>
      <c r="J123" s="9">
        <v>0</v>
      </c>
    </row>
    <row r="124" spans="1:10" x14ac:dyDescent="0.25">
      <c r="A124" s="7" t="s">
        <v>331</v>
      </c>
      <c r="B124" s="7" t="s">
        <v>152</v>
      </c>
      <c r="C124" s="16">
        <v>8.81</v>
      </c>
      <c r="D124" s="16">
        <v>223.26759999999999</v>
      </c>
      <c r="E124" s="16">
        <v>23.061699999999998</v>
      </c>
      <c r="F124" s="16">
        <v>0.91</v>
      </c>
      <c r="G124" s="16">
        <v>203.17269999999999</v>
      </c>
      <c r="H124" s="16">
        <v>11.092599999999999</v>
      </c>
      <c r="I124" s="6">
        <v>5</v>
      </c>
      <c r="J124" s="9">
        <v>1380267</v>
      </c>
    </row>
    <row r="125" spans="1:10" x14ac:dyDescent="0.25">
      <c r="A125" s="7" t="s">
        <v>319</v>
      </c>
      <c r="B125" s="7" t="s">
        <v>233</v>
      </c>
      <c r="C125" s="16">
        <v>2.7368000000000001</v>
      </c>
      <c r="D125" s="16">
        <v>47.407400000000003</v>
      </c>
      <c r="E125" s="16">
        <v>9.3458000000000006</v>
      </c>
      <c r="F125" s="16">
        <v>0.53949999999999998</v>
      </c>
      <c r="G125" s="16">
        <v>25.577500000000001</v>
      </c>
      <c r="H125" s="16">
        <v>3.9327000000000001</v>
      </c>
      <c r="I125" s="6">
        <v>0</v>
      </c>
      <c r="J125" s="9">
        <v>0</v>
      </c>
    </row>
    <row r="126" spans="1:10" x14ac:dyDescent="0.25">
      <c r="A126" s="7" t="s">
        <v>346</v>
      </c>
      <c r="B126" s="7" t="s">
        <v>57</v>
      </c>
      <c r="C126" s="16">
        <v>2.8927</v>
      </c>
      <c r="D126" s="16">
        <v>64.738</v>
      </c>
      <c r="E126" s="16">
        <v>3.4257</v>
      </c>
      <c r="F126" s="16">
        <v>0.15310000000000001</v>
      </c>
      <c r="G126" s="16">
        <v>9.9094999999999995</v>
      </c>
      <c r="H126" s="16">
        <v>1.1223000000000001</v>
      </c>
      <c r="I126" s="6">
        <v>0</v>
      </c>
      <c r="J126" s="9">
        <v>0</v>
      </c>
    </row>
    <row r="127" spans="1:10" x14ac:dyDescent="0.25">
      <c r="A127" s="7" t="s">
        <v>336</v>
      </c>
      <c r="B127" s="7" t="s">
        <v>230</v>
      </c>
      <c r="C127" s="16">
        <v>6.0259999999999998</v>
      </c>
      <c r="D127" s="16">
        <v>58.844200000000001</v>
      </c>
      <c r="E127" s="16">
        <v>11.0633</v>
      </c>
      <c r="F127" s="16">
        <v>1.133</v>
      </c>
      <c r="G127" s="16">
        <v>66.667599999999993</v>
      </c>
      <c r="H127" s="16">
        <v>31.751000000000001</v>
      </c>
      <c r="I127" s="6">
        <v>3</v>
      </c>
      <c r="J127" s="9">
        <v>828160</v>
      </c>
    </row>
    <row r="128" spans="1:10" x14ac:dyDescent="0.25">
      <c r="A128" s="7" t="s">
        <v>369</v>
      </c>
      <c r="B128" s="7" t="s">
        <v>175</v>
      </c>
      <c r="C128" s="16">
        <v>0</v>
      </c>
      <c r="D128" s="16">
        <v>0</v>
      </c>
      <c r="E128" s="16">
        <v>4.3117999999999999</v>
      </c>
      <c r="F128" s="16">
        <v>0.29649999999999999</v>
      </c>
      <c r="G128" s="16">
        <v>0</v>
      </c>
      <c r="H128" s="16">
        <v>1.6249</v>
      </c>
      <c r="I128" s="6">
        <v>0</v>
      </c>
      <c r="J128" s="9">
        <v>0</v>
      </c>
    </row>
    <row r="129" spans="1:10" x14ac:dyDescent="0.25">
      <c r="A129" s="7" t="s">
        <v>319</v>
      </c>
      <c r="B129" s="7" t="s">
        <v>277</v>
      </c>
      <c r="C129" s="16">
        <v>0</v>
      </c>
      <c r="D129" s="16">
        <v>0</v>
      </c>
      <c r="E129" s="16">
        <v>7.3764000000000003</v>
      </c>
      <c r="F129" s="16">
        <v>0.5534</v>
      </c>
      <c r="G129" s="16">
        <v>0</v>
      </c>
      <c r="H129" s="16">
        <v>3.5070999999999999</v>
      </c>
      <c r="I129" s="6">
        <v>0</v>
      </c>
      <c r="J129" s="9">
        <v>0</v>
      </c>
    </row>
    <row r="130" spans="1:10" x14ac:dyDescent="0.25">
      <c r="A130" s="7" t="s">
        <v>331</v>
      </c>
      <c r="B130" s="7" t="s">
        <v>25</v>
      </c>
      <c r="C130" s="16">
        <v>3.7332000000000001</v>
      </c>
      <c r="D130" s="16">
        <v>59.168500000000002</v>
      </c>
      <c r="E130" s="16">
        <v>7.8129</v>
      </c>
      <c r="F130" s="16">
        <v>0.49299999999999999</v>
      </c>
      <c r="G130" s="16">
        <v>29.167200000000001</v>
      </c>
      <c r="H130" s="16">
        <v>3.4832999999999998</v>
      </c>
      <c r="I130" s="6">
        <v>0</v>
      </c>
      <c r="J130" s="9">
        <v>0</v>
      </c>
    </row>
    <row r="131" spans="1:10" x14ac:dyDescent="0.25">
      <c r="A131" s="7" t="s">
        <v>322</v>
      </c>
      <c r="B131" s="7" t="s">
        <v>22</v>
      </c>
      <c r="C131" s="16">
        <v>7.7572999999999999</v>
      </c>
      <c r="D131" s="16">
        <v>258.86529999999999</v>
      </c>
      <c r="E131" s="16">
        <v>7.5126999999999997</v>
      </c>
      <c r="F131" s="16">
        <v>0.37419999999999998</v>
      </c>
      <c r="G131" s="16">
        <v>24.3993</v>
      </c>
      <c r="H131" s="16">
        <v>7.0227000000000004</v>
      </c>
      <c r="I131" s="6">
        <v>2</v>
      </c>
      <c r="J131" s="9">
        <v>552107</v>
      </c>
    </row>
    <row r="132" spans="1:10" x14ac:dyDescent="0.25">
      <c r="A132" s="7" t="s">
        <v>323</v>
      </c>
      <c r="B132" s="7" t="s">
        <v>218</v>
      </c>
      <c r="C132" s="16">
        <v>0</v>
      </c>
      <c r="D132" s="16">
        <v>0</v>
      </c>
      <c r="E132" s="16">
        <v>1.9507000000000001</v>
      </c>
      <c r="F132" s="16">
        <v>0.1439</v>
      </c>
      <c r="G132" s="16">
        <v>0</v>
      </c>
      <c r="H132" s="16">
        <v>1.0111000000000001</v>
      </c>
      <c r="I132" s="6">
        <v>0</v>
      </c>
      <c r="J132" s="9">
        <v>0</v>
      </c>
    </row>
    <row r="133" spans="1:10" x14ac:dyDescent="0.25">
      <c r="A133" s="7" t="s">
        <v>364</v>
      </c>
      <c r="B133" s="7" t="s">
        <v>303</v>
      </c>
      <c r="C133" s="16">
        <v>0</v>
      </c>
      <c r="D133" s="16">
        <v>0</v>
      </c>
      <c r="E133" s="16">
        <v>2.0310999999999999</v>
      </c>
      <c r="F133" s="16">
        <v>0.1812</v>
      </c>
      <c r="G133" s="16">
        <v>0</v>
      </c>
      <c r="H133" s="16">
        <v>0.3952</v>
      </c>
      <c r="I133" s="6">
        <v>0</v>
      </c>
      <c r="J133" s="9">
        <v>0</v>
      </c>
    </row>
    <row r="134" spans="1:10" x14ac:dyDescent="0.25">
      <c r="A134" s="7" t="s">
        <v>329</v>
      </c>
      <c r="B134" s="7" t="s">
        <v>118</v>
      </c>
      <c r="C134" s="16">
        <v>1.9101999999999999</v>
      </c>
      <c r="D134" s="16">
        <v>25.8154</v>
      </c>
      <c r="E134" s="17">
        <v>9.3347999999999995</v>
      </c>
      <c r="F134" s="17">
        <v>0.69069999999999998</v>
      </c>
      <c r="G134" s="17">
        <v>17.831700000000001</v>
      </c>
      <c r="H134" s="17">
        <v>4.1238999999999999</v>
      </c>
      <c r="I134" s="6">
        <v>0</v>
      </c>
      <c r="J134" s="9">
        <v>0</v>
      </c>
    </row>
    <row r="135" spans="1:10" x14ac:dyDescent="0.25">
      <c r="A135" s="7" t="s">
        <v>363</v>
      </c>
      <c r="B135" s="7" t="s">
        <v>174</v>
      </c>
      <c r="C135" s="16">
        <v>4.3369999999999997</v>
      </c>
      <c r="D135" s="16">
        <v>138.86670000000001</v>
      </c>
      <c r="E135" s="16">
        <v>3.335</v>
      </c>
      <c r="F135" s="16">
        <v>0.17860000000000001</v>
      </c>
      <c r="G135" s="16">
        <v>1.9433</v>
      </c>
      <c r="H135" s="16">
        <v>0.52810000000000001</v>
      </c>
      <c r="I135" s="6">
        <v>1</v>
      </c>
      <c r="J135" s="9">
        <v>276053</v>
      </c>
    </row>
    <row r="136" spans="1:10" x14ac:dyDescent="0.25">
      <c r="A136" s="7" t="s">
        <v>334</v>
      </c>
      <c r="B136" s="7" t="s">
        <v>283</v>
      </c>
      <c r="C136" s="16">
        <v>0</v>
      </c>
      <c r="D136" s="16">
        <v>0</v>
      </c>
      <c r="E136" s="16">
        <v>3.9350000000000001</v>
      </c>
      <c r="F136" s="16">
        <v>0.28249999999999997</v>
      </c>
      <c r="G136" s="16">
        <v>0</v>
      </c>
      <c r="H136" s="16">
        <v>3.0592000000000001</v>
      </c>
      <c r="I136" s="6">
        <v>0</v>
      </c>
      <c r="J136" s="9">
        <v>0</v>
      </c>
    </row>
    <row r="137" spans="1:10" x14ac:dyDescent="0.25">
      <c r="A137" s="7" t="s">
        <v>367</v>
      </c>
      <c r="B137" s="7" t="s">
        <v>46</v>
      </c>
      <c r="C137" s="16">
        <v>0</v>
      </c>
      <c r="D137" s="16">
        <v>0</v>
      </c>
      <c r="E137" s="16">
        <v>2.5112999999999999</v>
      </c>
      <c r="F137" s="16">
        <v>0.13389999999999999</v>
      </c>
      <c r="G137" s="16">
        <v>0</v>
      </c>
      <c r="H137" s="16">
        <v>1.0483</v>
      </c>
      <c r="I137" s="6">
        <v>0</v>
      </c>
      <c r="J137" s="9">
        <v>0</v>
      </c>
    </row>
    <row r="138" spans="1:10" x14ac:dyDescent="0.25">
      <c r="A138" s="7" t="s">
        <v>366</v>
      </c>
      <c r="B138" s="7" t="s">
        <v>140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6">
        <v>0</v>
      </c>
      <c r="J138" s="9">
        <v>0</v>
      </c>
    </row>
    <row r="139" spans="1:10" x14ac:dyDescent="0.25">
      <c r="A139" s="7" t="s">
        <v>337</v>
      </c>
      <c r="B139" s="7" t="s">
        <v>109</v>
      </c>
      <c r="C139" s="16">
        <v>4.9351000000000003</v>
      </c>
      <c r="D139" s="16">
        <v>52.053699999999999</v>
      </c>
      <c r="E139" s="16">
        <v>19.136399999999998</v>
      </c>
      <c r="F139" s="16">
        <v>1.8143</v>
      </c>
      <c r="G139" s="16">
        <v>94.439800000000005</v>
      </c>
      <c r="H139" s="16">
        <v>51.707599999999999</v>
      </c>
      <c r="I139" s="6">
        <v>4</v>
      </c>
      <c r="J139" s="9">
        <v>1104214</v>
      </c>
    </row>
    <row r="140" spans="1:10" x14ac:dyDescent="0.25">
      <c r="A140" s="7" t="s">
        <v>325</v>
      </c>
      <c r="B140" s="7" t="s">
        <v>290</v>
      </c>
      <c r="C140" s="16">
        <v>5.7344999999999997</v>
      </c>
      <c r="D140" s="16">
        <v>76.336799999999997</v>
      </c>
      <c r="E140" s="16">
        <v>30.992000000000001</v>
      </c>
      <c r="F140" s="16">
        <v>2.3281999999999998</v>
      </c>
      <c r="G140" s="16">
        <v>177.72370000000001</v>
      </c>
      <c r="H140" s="16">
        <v>62.143599999999999</v>
      </c>
      <c r="I140" s="6">
        <v>5</v>
      </c>
      <c r="J140" s="9">
        <v>1380267</v>
      </c>
    </row>
    <row r="141" spans="1:10" x14ac:dyDescent="0.25">
      <c r="A141" s="7" t="s">
        <v>329</v>
      </c>
      <c r="B141" s="7" t="s">
        <v>143</v>
      </c>
      <c r="C141" s="16">
        <v>2.8988</v>
      </c>
      <c r="D141" s="16">
        <v>39.701099999999997</v>
      </c>
      <c r="E141" s="16">
        <v>6.0326000000000004</v>
      </c>
      <c r="F141" s="16">
        <v>0.4405</v>
      </c>
      <c r="G141" s="16">
        <v>17.487400000000001</v>
      </c>
      <c r="H141" s="16">
        <v>5.7487000000000004</v>
      </c>
      <c r="I141" s="6">
        <v>0</v>
      </c>
      <c r="J141" s="9">
        <v>0</v>
      </c>
    </row>
    <row r="142" spans="1:10" x14ac:dyDescent="0.25">
      <c r="A142" s="7" t="s">
        <v>326</v>
      </c>
      <c r="B142" s="7" t="s">
        <v>203</v>
      </c>
      <c r="C142" s="16">
        <v>3.0962000000000001</v>
      </c>
      <c r="D142" s="16">
        <v>48.783000000000001</v>
      </c>
      <c r="E142" s="16">
        <v>11.1837</v>
      </c>
      <c r="F142" s="16">
        <v>0.70979999999999999</v>
      </c>
      <c r="G142" s="16">
        <v>34.627200000000002</v>
      </c>
      <c r="H142" s="16">
        <v>6.2160000000000002</v>
      </c>
      <c r="I142" s="6">
        <v>0</v>
      </c>
      <c r="J142" s="9">
        <v>0</v>
      </c>
    </row>
    <row r="143" spans="1:10" x14ac:dyDescent="0.25">
      <c r="A143" s="7" t="s">
        <v>322</v>
      </c>
      <c r="B143" s="7" t="s">
        <v>113</v>
      </c>
      <c r="C143" s="16">
        <v>0</v>
      </c>
      <c r="D143" s="16">
        <v>0</v>
      </c>
      <c r="E143" s="16">
        <v>7.2239000000000004</v>
      </c>
      <c r="F143" s="16">
        <v>0.42870000000000003</v>
      </c>
      <c r="G143" s="16">
        <v>0</v>
      </c>
      <c r="H143" s="16">
        <v>1.5885</v>
      </c>
      <c r="I143" s="6">
        <v>0</v>
      </c>
      <c r="J143" s="9">
        <v>0</v>
      </c>
    </row>
    <row r="144" spans="1:10" x14ac:dyDescent="0.25">
      <c r="A144" s="7" t="s">
        <v>332</v>
      </c>
      <c r="B144" s="7" t="s">
        <v>213</v>
      </c>
      <c r="C144" s="16">
        <v>0</v>
      </c>
      <c r="D144" s="16">
        <v>0</v>
      </c>
      <c r="E144" s="16">
        <v>6.5971000000000002</v>
      </c>
      <c r="F144" s="16">
        <v>0.43809999999999999</v>
      </c>
      <c r="G144" s="16">
        <v>0</v>
      </c>
      <c r="H144" s="16">
        <v>6.2302</v>
      </c>
      <c r="I144" s="6">
        <v>0</v>
      </c>
      <c r="J144" s="9">
        <v>0</v>
      </c>
    </row>
    <row r="145" spans="1:10" x14ac:dyDescent="0.25">
      <c r="A145" s="7" t="s">
        <v>343</v>
      </c>
      <c r="B145" s="7" t="s">
        <v>269</v>
      </c>
      <c r="C145" s="16">
        <v>0</v>
      </c>
      <c r="D145" s="16">
        <v>0</v>
      </c>
      <c r="E145" s="16">
        <v>8.7408999999999999</v>
      </c>
      <c r="F145" s="16">
        <v>0.57169999999999999</v>
      </c>
      <c r="G145" s="16">
        <v>0</v>
      </c>
      <c r="H145" s="16">
        <v>4.5229999999999997</v>
      </c>
      <c r="I145" s="6">
        <v>0</v>
      </c>
      <c r="J145" s="9">
        <v>0</v>
      </c>
    </row>
    <row r="146" spans="1:10" x14ac:dyDescent="0.25">
      <c r="A146" s="7" t="s">
        <v>326</v>
      </c>
      <c r="B146" s="7" t="s">
        <v>79</v>
      </c>
      <c r="C146" s="16">
        <v>0.90090000000000003</v>
      </c>
      <c r="D146" s="16">
        <v>17.203399999999998</v>
      </c>
      <c r="E146" s="16">
        <v>9.5074000000000005</v>
      </c>
      <c r="F146" s="16">
        <v>0.63600000000000001</v>
      </c>
      <c r="G146" s="16">
        <v>3.5754999999999999</v>
      </c>
      <c r="H146" s="16">
        <v>5.6344000000000003</v>
      </c>
      <c r="I146" s="6">
        <v>0</v>
      </c>
      <c r="J146" s="9">
        <v>0</v>
      </c>
    </row>
    <row r="147" spans="1:10" x14ac:dyDescent="0.25">
      <c r="A147" s="7" t="s">
        <v>319</v>
      </c>
      <c r="B147" s="7" t="s">
        <v>217</v>
      </c>
      <c r="C147" s="16">
        <v>4.0627000000000004</v>
      </c>
      <c r="D147" s="16">
        <v>46.410600000000002</v>
      </c>
      <c r="E147" s="16">
        <v>11.4298</v>
      </c>
      <c r="F147" s="16">
        <v>1.0004999999999999</v>
      </c>
      <c r="G147" s="16">
        <v>46.435499999999998</v>
      </c>
      <c r="H147" s="16">
        <v>15.9518</v>
      </c>
      <c r="I147" s="6">
        <v>2</v>
      </c>
      <c r="J147" s="9">
        <v>552107</v>
      </c>
    </row>
    <row r="148" spans="1:10" x14ac:dyDescent="0.25">
      <c r="A148" s="7" t="s">
        <v>334</v>
      </c>
      <c r="B148" s="7" t="s">
        <v>237</v>
      </c>
      <c r="C148" s="16">
        <v>0</v>
      </c>
      <c r="D148" s="16">
        <v>0</v>
      </c>
      <c r="E148" s="17">
        <v>6.4459999999999997</v>
      </c>
      <c r="F148" s="17">
        <v>0.35439999999999999</v>
      </c>
      <c r="G148" s="17">
        <v>0</v>
      </c>
      <c r="H148" s="17">
        <v>2.1356000000000002</v>
      </c>
      <c r="I148" s="6">
        <v>0</v>
      </c>
      <c r="J148" s="9">
        <v>0</v>
      </c>
    </row>
    <row r="149" spans="1:10" x14ac:dyDescent="0.25">
      <c r="A149" s="7" t="s">
        <v>343</v>
      </c>
      <c r="B149" s="7" t="s">
        <v>166</v>
      </c>
      <c r="C149" s="16">
        <v>0</v>
      </c>
      <c r="D149" s="16">
        <v>0</v>
      </c>
      <c r="E149" s="16">
        <v>3.7751999999999999</v>
      </c>
      <c r="F149" s="16">
        <v>0.2823</v>
      </c>
      <c r="G149" s="16">
        <v>0</v>
      </c>
      <c r="H149" s="16">
        <v>1.4276</v>
      </c>
      <c r="I149" s="6">
        <v>0</v>
      </c>
      <c r="J149" s="9">
        <v>0</v>
      </c>
    </row>
    <row r="150" spans="1:10" x14ac:dyDescent="0.25">
      <c r="A150" s="7" t="s">
        <v>376</v>
      </c>
      <c r="B150" s="7" t="s">
        <v>381</v>
      </c>
      <c r="C150" s="16">
        <v>3.3146</v>
      </c>
      <c r="D150" s="16">
        <v>36.208300000000001</v>
      </c>
      <c r="E150" s="16">
        <v>1.8535999999999999</v>
      </c>
      <c r="F150" s="16">
        <v>0.16969999999999999</v>
      </c>
      <c r="G150" s="16">
        <v>6.1439000000000004</v>
      </c>
      <c r="H150" s="16">
        <v>2.0211999999999999</v>
      </c>
      <c r="I150" s="6">
        <v>0</v>
      </c>
      <c r="J150" s="9">
        <v>0</v>
      </c>
    </row>
    <row r="151" spans="1:10" x14ac:dyDescent="0.25">
      <c r="A151" s="7" t="s">
        <v>365</v>
      </c>
      <c r="B151" s="7" t="s">
        <v>280</v>
      </c>
      <c r="C151" s="16">
        <v>7.1715999999999998</v>
      </c>
      <c r="D151" s="16">
        <v>118.3943</v>
      </c>
      <c r="E151" s="17">
        <v>41.2879</v>
      </c>
      <c r="F151" s="17">
        <v>2.5009999999999999</v>
      </c>
      <c r="G151" s="17">
        <v>296.10230000000001</v>
      </c>
      <c r="H151" s="17">
        <v>30.134799999999998</v>
      </c>
      <c r="I151" s="6">
        <v>6</v>
      </c>
      <c r="J151" s="9">
        <v>1656320</v>
      </c>
    </row>
    <row r="152" spans="1:10" x14ac:dyDescent="0.25">
      <c r="A152" s="7" t="s">
        <v>365</v>
      </c>
      <c r="B152" s="7" t="s">
        <v>97</v>
      </c>
      <c r="C152" s="16">
        <v>4.8379000000000003</v>
      </c>
      <c r="D152" s="16">
        <v>77.628799999999998</v>
      </c>
      <c r="E152" s="16">
        <v>4.8898000000000001</v>
      </c>
      <c r="F152" s="16">
        <v>0.30470000000000003</v>
      </c>
      <c r="G152" s="16">
        <v>23.656300000000002</v>
      </c>
      <c r="H152" s="16">
        <v>4.2117000000000004</v>
      </c>
      <c r="I152" s="6">
        <v>0</v>
      </c>
      <c r="J152" s="9">
        <v>0</v>
      </c>
    </row>
    <row r="153" spans="1:10" x14ac:dyDescent="0.25">
      <c r="A153" s="7" t="s">
        <v>333</v>
      </c>
      <c r="B153" s="7" t="s">
        <v>169</v>
      </c>
      <c r="C153" s="16">
        <v>4.5824999999999996</v>
      </c>
      <c r="D153" s="16">
        <v>72.909800000000004</v>
      </c>
      <c r="E153" s="16">
        <v>13.8612</v>
      </c>
      <c r="F153" s="16">
        <v>0.87119999999999997</v>
      </c>
      <c r="G153" s="16">
        <v>63.519100000000002</v>
      </c>
      <c r="H153" s="16">
        <v>7.9728000000000003</v>
      </c>
      <c r="I153" s="6">
        <v>2</v>
      </c>
      <c r="J153" s="9">
        <v>552107</v>
      </c>
    </row>
    <row r="154" spans="1:10" x14ac:dyDescent="0.25">
      <c r="A154" s="7" t="s">
        <v>333</v>
      </c>
      <c r="B154" s="7" t="s">
        <v>76</v>
      </c>
      <c r="C154" s="16">
        <v>3.7570000000000001</v>
      </c>
      <c r="D154" s="16">
        <v>48.736400000000003</v>
      </c>
      <c r="E154" s="16">
        <v>10.075900000000001</v>
      </c>
      <c r="F154" s="16">
        <v>0.77669999999999995</v>
      </c>
      <c r="G154" s="16">
        <v>37.854900000000001</v>
      </c>
      <c r="H154" s="16">
        <v>11.3873</v>
      </c>
      <c r="I154" s="6">
        <v>1</v>
      </c>
      <c r="J154" s="9">
        <v>276053</v>
      </c>
    </row>
    <row r="155" spans="1:10" x14ac:dyDescent="0.25">
      <c r="A155" s="7" t="s">
        <v>336</v>
      </c>
      <c r="B155" s="7" t="s">
        <v>110</v>
      </c>
      <c r="C155" s="16">
        <v>1.0026999999999999</v>
      </c>
      <c r="D155" s="16">
        <v>22.025600000000001</v>
      </c>
      <c r="E155" s="16">
        <v>6.5026999999999999</v>
      </c>
      <c r="F155" s="16">
        <v>0.40689999999999998</v>
      </c>
      <c r="G155" s="16">
        <v>3.4009</v>
      </c>
      <c r="H155" s="16">
        <v>1.7293000000000001</v>
      </c>
      <c r="I155" s="6">
        <v>0</v>
      </c>
      <c r="J155" s="9">
        <v>0</v>
      </c>
    </row>
    <row r="156" spans="1:10" x14ac:dyDescent="0.25">
      <c r="A156" s="7" t="s">
        <v>325</v>
      </c>
      <c r="B156" s="7" t="s">
        <v>274</v>
      </c>
      <c r="C156" s="16">
        <v>3.3367</v>
      </c>
      <c r="D156" s="16">
        <v>54.822400000000002</v>
      </c>
      <c r="E156" s="16">
        <v>9.6572999999999993</v>
      </c>
      <c r="F156" s="16">
        <v>0.64859999999999995</v>
      </c>
      <c r="G156" s="16">
        <v>24.409600000000001</v>
      </c>
      <c r="H156" s="16">
        <v>3.8191000000000002</v>
      </c>
      <c r="I156" s="6">
        <v>0</v>
      </c>
      <c r="J156" s="9">
        <v>0</v>
      </c>
    </row>
    <row r="157" spans="1:10" x14ac:dyDescent="0.25">
      <c r="A157" s="7" t="s">
        <v>328</v>
      </c>
      <c r="B157" s="7" t="s">
        <v>254</v>
      </c>
      <c r="C157" s="16">
        <v>3.1579999999999999</v>
      </c>
      <c r="D157" s="16">
        <v>40.992800000000003</v>
      </c>
      <c r="E157" s="16">
        <v>9.8242999999999991</v>
      </c>
      <c r="F157" s="16">
        <v>0.75680000000000003</v>
      </c>
      <c r="G157" s="16">
        <v>31.025099999999998</v>
      </c>
      <c r="H157" s="16">
        <v>7.4166999999999996</v>
      </c>
      <c r="I157" s="6">
        <v>1</v>
      </c>
      <c r="J157" s="9">
        <v>276053</v>
      </c>
    </row>
    <row r="158" spans="1:10" x14ac:dyDescent="0.25">
      <c r="A158" s="7" t="s">
        <v>321</v>
      </c>
      <c r="B158" s="7" t="s">
        <v>117</v>
      </c>
      <c r="C158" s="16">
        <v>2.8685</v>
      </c>
      <c r="D158" s="16">
        <v>41.871699999999997</v>
      </c>
      <c r="E158" s="16">
        <v>13.961399999999999</v>
      </c>
      <c r="F158" s="16">
        <v>0.97660000000000002</v>
      </c>
      <c r="G158" s="16">
        <v>28.1173</v>
      </c>
      <c r="H158" s="16">
        <v>9.6869999999999994</v>
      </c>
      <c r="I158" s="6">
        <v>2</v>
      </c>
      <c r="J158" s="9">
        <v>552107</v>
      </c>
    </row>
    <row r="159" spans="1:10" x14ac:dyDescent="0.25">
      <c r="A159" s="7" t="s">
        <v>363</v>
      </c>
      <c r="B159" s="7" t="s">
        <v>99</v>
      </c>
      <c r="C159" s="16">
        <v>1.3231999999999999</v>
      </c>
      <c r="D159" s="16">
        <v>20.217500000000001</v>
      </c>
      <c r="E159" s="16">
        <v>0.45079999999999998</v>
      </c>
      <c r="F159" s="16">
        <v>2.9499999999999998E-2</v>
      </c>
      <c r="G159" s="16">
        <v>0.59660000000000002</v>
      </c>
      <c r="H159" s="16">
        <v>5.1499999999999997E-2</v>
      </c>
      <c r="I159" s="6">
        <v>0</v>
      </c>
      <c r="J159" s="9">
        <v>0</v>
      </c>
    </row>
    <row r="160" spans="1:10" x14ac:dyDescent="0.25">
      <c r="A160" s="7" t="s">
        <v>328</v>
      </c>
      <c r="B160" s="7" t="s">
        <v>43</v>
      </c>
      <c r="C160" s="16">
        <v>7.0164999999999997</v>
      </c>
      <c r="D160" s="16">
        <v>87.652100000000004</v>
      </c>
      <c r="E160" s="16">
        <v>12.9535</v>
      </c>
      <c r="F160" s="16">
        <v>1.0368999999999999</v>
      </c>
      <c r="G160" s="16">
        <v>90.888800000000003</v>
      </c>
      <c r="H160" s="16">
        <v>34.067799999999998</v>
      </c>
      <c r="I160" s="6">
        <v>5</v>
      </c>
      <c r="J160" s="9">
        <v>1380267</v>
      </c>
    </row>
    <row r="161" spans="1:10" x14ac:dyDescent="0.25">
      <c r="A161" s="7" t="s">
        <v>362</v>
      </c>
      <c r="B161" s="7" t="s">
        <v>179</v>
      </c>
      <c r="C161" s="16">
        <v>4.1163999999999996</v>
      </c>
      <c r="D161" s="16">
        <v>54.708300000000001</v>
      </c>
      <c r="E161" s="16">
        <v>3.3967000000000001</v>
      </c>
      <c r="F161" s="16">
        <v>0.26179999999999998</v>
      </c>
      <c r="G161" s="16">
        <v>11.749499999999999</v>
      </c>
      <c r="H161" s="16">
        <v>2.9493999999999998</v>
      </c>
      <c r="I161" s="6">
        <v>0</v>
      </c>
      <c r="J161" s="9">
        <v>0</v>
      </c>
    </row>
    <row r="162" spans="1:10" x14ac:dyDescent="0.25">
      <c r="A162" s="7" t="s">
        <v>367</v>
      </c>
      <c r="B162" s="7" t="s">
        <v>48</v>
      </c>
      <c r="C162" s="16">
        <v>0</v>
      </c>
      <c r="D162" s="16">
        <v>0</v>
      </c>
      <c r="E162" s="16">
        <v>1.6309</v>
      </c>
      <c r="F162" s="16">
        <v>0.12089999999999999</v>
      </c>
      <c r="G162" s="16">
        <v>0</v>
      </c>
      <c r="H162" s="16">
        <v>1.9742</v>
      </c>
      <c r="I162" s="6">
        <v>0</v>
      </c>
      <c r="J162" s="9">
        <v>0</v>
      </c>
    </row>
    <row r="163" spans="1:10" x14ac:dyDescent="0.25">
      <c r="A163" s="7" t="s">
        <v>330</v>
      </c>
      <c r="B163" s="7" t="s">
        <v>293</v>
      </c>
      <c r="C163" s="16">
        <v>0</v>
      </c>
      <c r="D163" s="16">
        <v>0</v>
      </c>
      <c r="E163" s="16">
        <v>0</v>
      </c>
      <c r="F163" s="16">
        <v>0</v>
      </c>
      <c r="G163" s="16">
        <v>0</v>
      </c>
      <c r="H163" s="16">
        <v>0</v>
      </c>
      <c r="I163" s="6">
        <v>0</v>
      </c>
      <c r="J163" s="9">
        <v>0</v>
      </c>
    </row>
    <row r="164" spans="1:10" x14ac:dyDescent="0.25">
      <c r="A164" s="7" t="s">
        <v>346</v>
      </c>
      <c r="B164" s="7" t="s">
        <v>191</v>
      </c>
      <c r="C164" s="16">
        <v>5.3909000000000002</v>
      </c>
      <c r="D164" s="16">
        <v>285.51850000000002</v>
      </c>
      <c r="E164" s="16">
        <v>4.1742999999999997</v>
      </c>
      <c r="F164" s="16">
        <v>0.2208</v>
      </c>
      <c r="G164" s="16">
        <v>0.92720000000000002</v>
      </c>
      <c r="H164" s="16">
        <v>1.1072</v>
      </c>
      <c r="I164" s="6">
        <v>1</v>
      </c>
      <c r="J164" s="9">
        <v>276053</v>
      </c>
    </row>
    <row r="165" spans="1:10" x14ac:dyDescent="0.25">
      <c r="A165" s="7" t="s">
        <v>372</v>
      </c>
      <c r="B165" s="7" t="s">
        <v>70</v>
      </c>
      <c r="C165" s="16">
        <v>4.7047999999999996</v>
      </c>
      <c r="D165" s="16">
        <v>252.96530000000001</v>
      </c>
      <c r="E165" s="16">
        <v>10.3645</v>
      </c>
      <c r="F165" s="16">
        <v>0.62019999999999997</v>
      </c>
      <c r="G165" s="16">
        <v>15.1759</v>
      </c>
      <c r="H165" s="16">
        <v>5.1113</v>
      </c>
      <c r="I165" s="6">
        <v>1</v>
      </c>
      <c r="J165" s="9">
        <v>276053</v>
      </c>
    </row>
    <row r="166" spans="1:10" x14ac:dyDescent="0.25">
      <c r="A166" s="7" t="s">
        <v>345</v>
      </c>
      <c r="B166" s="7" t="s">
        <v>151</v>
      </c>
      <c r="C166" s="16">
        <v>3.0998000000000001</v>
      </c>
      <c r="D166" s="16">
        <v>32.798499999999997</v>
      </c>
      <c r="E166" s="16">
        <v>18.5823</v>
      </c>
      <c r="F166" s="16">
        <v>1.7562</v>
      </c>
      <c r="G166" s="16">
        <v>57.601900000000001</v>
      </c>
      <c r="H166" s="16">
        <v>32.332799999999999</v>
      </c>
      <c r="I166" s="6">
        <v>3</v>
      </c>
      <c r="J166" s="9">
        <v>828160</v>
      </c>
    </row>
    <row r="167" spans="1:10" x14ac:dyDescent="0.25">
      <c r="A167" s="7" t="s">
        <v>335</v>
      </c>
      <c r="B167" s="7" t="s">
        <v>131</v>
      </c>
      <c r="C167" s="16">
        <v>0</v>
      </c>
      <c r="D167" s="16">
        <v>0</v>
      </c>
      <c r="E167" s="16">
        <v>6.3471000000000002</v>
      </c>
      <c r="F167" s="16">
        <v>0.45639999999999997</v>
      </c>
      <c r="G167" s="16">
        <v>0</v>
      </c>
      <c r="H167" s="16">
        <v>3.6709000000000001</v>
      </c>
      <c r="I167" s="6">
        <v>0</v>
      </c>
      <c r="J167" s="9">
        <v>0</v>
      </c>
    </row>
    <row r="168" spans="1:10" x14ac:dyDescent="0.25">
      <c r="A168" s="7" t="s">
        <v>319</v>
      </c>
      <c r="B168" s="7" t="s">
        <v>184</v>
      </c>
      <c r="C168" s="16">
        <v>2.6339000000000001</v>
      </c>
      <c r="D168" s="16">
        <v>43.974299999999999</v>
      </c>
      <c r="E168" s="16">
        <v>10.1213</v>
      </c>
      <c r="F168" s="16">
        <v>0.60619999999999996</v>
      </c>
      <c r="G168" s="16">
        <v>26.658100000000001</v>
      </c>
      <c r="H168" s="16">
        <v>4.7149999999999999</v>
      </c>
      <c r="I168" s="6">
        <v>0</v>
      </c>
      <c r="J168" s="9">
        <v>0</v>
      </c>
    </row>
    <row r="169" spans="1:10" x14ac:dyDescent="0.25">
      <c r="A169" s="7" t="s">
        <v>343</v>
      </c>
      <c r="B169" s="7" t="s">
        <v>159</v>
      </c>
      <c r="C169" s="16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6">
        <v>0</v>
      </c>
      <c r="J169" s="9">
        <v>0</v>
      </c>
    </row>
    <row r="170" spans="1:10" x14ac:dyDescent="0.25">
      <c r="A170" s="7" t="s">
        <v>363</v>
      </c>
      <c r="B170" s="7" t="s">
        <v>64</v>
      </c>
      <c r="C170" s="16">
        <v>2.5289999999999999</v>
      </c>
      <c r="D170" s="16">
        <v>40.213500000000003</v>
      </c>
      <c r="E170" s="16">
        <v>8.7550000000000008</v>
      </c>
      <c r="F170" s="16">
        <v>0.55059999999999998</v>
      </c>
      <c r="G170" s="16">
        <v>22.1418</v>
      </c>
      <c r="H170" s="16">
        <v>3.2012</v>
      </c>
      <c r="I170" s="6">
        <v>0</v>
      </c>
      <c r="J170" s="9">
        <v>0</v>
      </c>
    </row>
    <row r="171" spans="1:10" x14ac:dyDescent="0.25">
      <c r="A171" s="7" t="s">
        <v>368</v>
      </c>
      <c r="B171" s="7" t="s">
        <v>89</v>
      </c>
      <c r="C171" s="16">
        <v>1.7034</v>
      </c>
      <c r="D171" s="16">
        <v>32.959000000000003</v>
      </c>
      <c r="E171" s="16">
        <v>34.9054</v>
      </c>
      <c r="F171" s="16">
        <v>1.804</v>
      </c>
      <c r="G171" s="16">
        <v>59.459499999999998</v>
      </c>
      <c r="H171" s="16">
        <v>8.6301000000000005</v>
      </c>
      <c r="I171" s="6">
        <v>2</v>
      </c>
      <c r="J171" s="9">
        <v>552107</v>
      </c>
    </row>
    <row r="172" spans="1:10" x14ac:dyDescent="0.25">
      <c r="A172" s="7" t="s">
        <v>347</v>
      </c>
      <c r="B172" s="7" t="s">
        <v>300</v>
      </c>
      <c r="C172" s="16">
        <v>0</v>
      </c>
      <c r="D172" s="16">
        <v>0</v>
      </c>
      <c r="E172" s="16">
        <v>9.1728000000000005</v>
      </c>
      <c r="F172" s="16">
        <v>0.5202</v>
      </c>
      <c r="G172" s="16">
        <v>0</v>
      </c>
      <c r="H172" s="16">
        <v>3.2021000000000002</v>
      </c>
      <c r="I172" s="6">
        <v>0</v>
      </c>
      <c r="J172" s="9">
        <v>0</v>
      </c>
    </row>
    <row r="173" spans="1:10" x14ac:dyDescent="0.25">
      <c r="A173" s="7" t="s">
        <v>342</v>
      </c>
      <c r="B173" s="7" t="s">
        <v>263</v>
      </c>
      <c r="C173" s="16">
        <v>1.2226999999999999</v>
      </c>
      <c r="D173" s="16">
        <v>15.682700000000001</v>
      </c>
      <c r="E173" s="16">
        <v>5.1097000000000001</v>
      </c>
      <c r="F173" s="16">
        <v>0.40039999999999998</v>
      </c>
      <c r="G173" s="16">
        <v>1.4259999999999999</v>
      </c>
      <c r="H173" s="16">
        <v>5.6029999999999998</v>
      </c>
      <c r="I173" s="6">
        <v>0</v>
      </c>
      <c r="J173" s="9">
        <v>0</v>
      </c>
    </row>
    <row r="174" spans="1:10" x14ac:dyDescent="0.25">
      <c r="A174" s="7" t="s">
        <v>317</v>
      </c>
      <c r="B174" s="7" t="s">
        <v>268</v>
      </c>
      <c r="C174" s="16">
        <v>0</v>
      </c>
      <c r="D174" s="16">
        <v>0</v>
      </c>
      <c r="E174" s="16">
        <v>12.469900000000001</v>
      </c>
      <c r="F174" s="16">
        <v>0.60489999999999999</v>
      </c>
      <c r="G174" s="16">
        <v>0</v>
      </c>
      <c r="H174" s="16">
        <v>3.8593999999999999</v>
      </c>
      <c r="I174" s="6">
        <v>1</v>
      </c>
      <c r="J174" s="9">
        <v>276053</v>
      </c>
    </row>
    <row r="175" spans="1:10" x14ac:dyDescent="0.25">
      <c r="A175" s="7" t="s">
        <v>344</v>
      </c>
      <c r="B175" s="7" t="s">
        <v>199</v>
      </c>
      <c r="C175" s="16">
        <v>0</v>
      </c>
      <c r="D175" s="16">
        <v>0</v>
      </c>
      <c r="E175" s="17">
        <v>5.7416999999999998</v>
      </c>
      <c r="F175" s="17">
        <v>0.39340000000000003</v>
      </c>
      <c r="G175" s="17">
        <v>0</v>
      </c>
      <c r="H175" s="17">
        <v>3.5446</v>
      </c>
      <c r="I175" s="6">
        <v>0</v>
      </c>
      <c r="J175" s="9">
        <v>0</v>
      </c>
    </row>
    <row r="176" spans="1:10" x14ac:dyDescent="0.25">
      <c r="A176" s="7" t="s">
        <v>331</v>
      </c>
      <c r="B176" s="7" t="s">
        <v>170</v>
      </c>
      <c r="C176" s="16">
        <v>2.9365999999999999</v>
      </c>
      <c r="D176" s="16">
        <v>36.3202</v>
      </c>
      <c r="E176" s="16">
        <v>4.2218</v>
      </c>
      <c r="F176" s="16">
        <v>0.34129999999999999</v>
      </c>
      <c r="G176" s="16">
        <v>12.3978</v>
      </c>
      <c r="H176" s="16">
        <v>2.6274999999999999</v>
      </c>
      <c r="I176" s="6">
        <v>0</v>
      </c>
      <c r="J176" s="9">
        <v>0</v>
      </c>
    </row>
    <row r="177" spans="1:10" x14ac:dyDescent="0.25">
      <c r="A177" s="7" t="s">
        <v>331</v>
      </c>
      <c r="B177" s="7" t="s">
        <v>220</v>
      </c>
      <c r="C177" s="16">
        <v>4.3097000000000003</v>
      </c>
      <c r="D177" s="16">
        <v>83.461100000000002</v>
      </c>
      <c r="E177" s="16">
        <v>6.3959000000000001</v>
      </c>
      <c r="F177" s="16">
        <v>0.54579999999999995</v>
      </c>
      <c r="G177" s="16">
        <v>4.5739000000000001</v>
      </c>
      <c r="H177" s="16">
        <v>4.5297999999999998</v>
      </c>
      <c r="I177" s="6">
        <v>0</v>
      </c>
      <c r="J177" s="9">
        <v>0</v>
      </c>
    </row>
    <row r="178" spans="1:10" x14ac:dyDescent="0.25">
      <c r="A178" s="7" t="s">
        <v>373</v>
      </c>
      <c r="B178" s="7" t="s">
        <v>130</v>
      </c>
      <c r="C178" s="16">
        <v>4.9428000000000001</v>
      </c>
      <c r="D178" s="16">
        <v>71.632800000000003</v>
      </c>
      <c r="E178" s="16">
        <v>8.9856999999999996</v>
      </c>
      <c r="F178" s="16">
        <v>0.62</v>
      </c>
      <c r="G178" s="16">
        <v>44.414999999999999</v>
      </c>
      <c r="H178" s="16">
        <v>13.6409</v>
      </c>
      <c r="I178" s="6">
        <v>1</v>
      </c>
      <c r="J178" s="9">
        <v>276053</v>
      </c>
    </row>
    <row r="179" spans="1:10" x14ac:dyDescent="0.25">
      <c r="A179" s="7" t="s">
        <v>331</v>
      </c>
      <c r="B179" s="7" t="s">
        <v>302</v>
      </c>
      <c r="C179" s="16">
        <v>2.8115000000000001</v>
      </c>
      <c r="D179" s="16">
        <v>41.337000000000003</v>
      </c>
      <c r="E179" s="16">
        <v>6.0711000000000004</v>
      </c>
      <c r="F179" s="16">
        <v>0.46139999999999998</v>
      </c>
      <c r="G179" s="16">
        <v>4.4386999999999999</v>
      </c>
      <c r="H179" s="16">
        <v>2.7932000000000001</v>
      </c>
      <c r="I179" s="6">
        <v>0</v>
      </c>
      <c r="J179" s="9">
        <v>0</v>
      </c>
    </row>
    <row r="180" spans="1:10" x14ac:dyDescent="0.25">
      <c r="A180" s="7" t="s">
        <v>362</v>
      </c>
      <c r="B180" s="7" t="s">
        <v>139</v>
      </c>
      <c r="C180" s="16">
        <v>4.7645</v>
      </c>
      <c r="D180" s="16">
        <v>60.8264</v>
      </c>
      <c r="E180" s="17">
        <v>12.8805</v>
      </c>
      <c r="F180" s="17">
        <v>1.0091000000000001</v>
      </c>
      <c r="G180" s="17">
        <v>51.184899999999999</v>
      </c>
      <c r="H180" s="17">
        <v>13.334300000000001</v>
      </c>
      <c r="I180" s="6">
        <v>3</v>
      </c>
      <c r="J180" s="9">
        <v>828160</v>
      </c>
    </row>
    <row r="181" spans="1:10" x14ac:dyDescent="0.25">
      <c r="A181" s="7" t="s">
        <v>346</v>
      </c>
      <c r="B181" s="7" t="s">
        <v>121</v>
      </c>
      <c r="C181" s="16">
        <v>0</v>
      </c>
      <c r="D181" s="16">
        <v>0</v>
      </c>
      <c r="E181" s="16">
        <v>3.6172</v>
      </c>
      <c r="F181" s="16">
        <v>0.2361</v>
      </c>
      <c r="G181" s="16">
        <v>0</v>
      </c>
      <c r="H181" s="16">
        <v>2.4592999999999998</v>
      </c>
      <c r="I181" s="6">
        <v>0</v>
      </c>
      <c r="J181" s="9">
        <v>0</v>
      </c>
    </row>
    <row r="182" spans="1:10" x14ac:dyDescent="0.25">
      <c r="A182" s="7" t="s">
        <v>348</v>
      </c>
      <c r="B182" s="7" t="s">
        <v>248</v>
      </c>
      <c r="C182" s="16">
        <v>3.14</v>
      </c>
      <c r="D182" s="16">
        <v>32.796700000000001</v>
      </c>
      <c r="E182" s="16">
        <v>7.9980000000000002</v>
      </c>
      <c r="F182" s="16">
        <v>0.76570000000000005</v>
      </c>
      <c r="G182" s="16">
        <v>25.113399999999999</v>
      </c>
      <c r="H182" s="16">
        <v>6.1077000000000004</v>
      </c>
      <c r="I182" s="6">
        <v>1</v>
      </c>
      <c r="J182" s="9">
        <v>276053</v>
      </c>
    </row>
    <row r="183" spans="1:10" x14ac:dyDescent="0.25">
      <c r="A183" s="7" t="s">
        <v>344</v>
      </c>
      <c r="B183" s="7" t="s">
        <v>11</v>
      </c>
      <c r="C183" s="16">
        <v>0</v>
      </c>
      <c r="D183" s="16">
        <v>0</v>
      </c>
      <c r="E183" s="16">
        <v>1.9096</v>
      </c>
      <c r="F183" s="16">
        <v>0.1439</v>
      </c>
      <c r="G183" s="16">
        <v>0</v>
      </c>
      <c r="H183" s="16">
        <v>0.33789999999999998</v>
      </c>
      <c r="I183" s="6">
        <v>0</v>
      </c>
      <c r="J183" s="9">
        <v>0</v>
      </c>
    </row>
    <row r="184" spans="1:10" x14ac:dyDescent="0.25">
      <c r="A184" s="7" t="s">
        <v>372</v>
      </c>
      <c r="B184" s="7" t="s">
        <v>250</v>
      </c>
      <c r="C184" s="16">
        <v>1.2379</v>
      </c>
      <c r="D184" s="16">
        <v>20.8583</v>
      </c>
      <c r="E184" s="16">
        <v>3.7223999999999999</v>
      </c>
      <c r="F184" s="16">
        <v>0.22090000000000001</v>
      </c>
      <c r="G184" s="16">
        <v>4.6078999999999999</v>
      </c>
      <c r="H184" s="16">
        <v>0.60780000000000001</v>
      </c>
      <c r="I184" s="6">
        <v>0</v>
      </c>
      <c r="J184" s="9">
        <v>0</v>
      </c>
    </row>
    <row r="185" spans="1:10" x14ac:dyDescent="0.25">
      <c r="A185" s="7" t="s">
        <v>336</v>
      </c>
      <c r="B185" s="7" t="s">
        <v>91</v>
      </c>
      <c r="C185" s="16">
        <v>7.0750000000000002</v>
      </c>
      <c r="D185" s="16">
        <v>93.297300000000007</v>
      </c>
      <c r="E185" s="16">
        <v>10.7287</v>
      </c>
      <c r="F185" s="16">
        <v>0.81359999999999999</v>
      </c>
      <c r="G185" s="16">
        <v>75.905000000000001</v>
      </c>
      <c r="H185" s="16">
        <v>17.3064</v>
      </c>
      <c r="I185" s="6">
        <v>3</v>
      </c>
      <c r="J185" s="9">
        <v>828160</v>
      </c>
    </row>
    <row r="186" spans="1:10" x14ac:dyDescent="0.25">
      <c r="A186" s="7" t="s">
        <v>364</v>
      </c>
      <c r="B186" s="7" t="s">
        <v>54</v>
      </c>
      <c r="C186" s="16">
        <v>0</v>
      </c>
      <c r="D186" s="16">
        <v>0</v>
      </c>
      <c r="E186" s="16">
        <v>8.141</v>
      </c>
      <c r="F186" s="16">
        <v>0.46710000000000002</v>
      </c>
      <c r="G186" s="16">
        <v>0</v>
      </c>
      <c r="H186" s="16">
        <v>4.3047000000000004</v>
      </c>
      <c r="I186" s="6">
        <v>0</v>
      </c>
      <c r="J186" s="9">
        <v>0</v>
      </c>
    </row>
    <row r="187" spans="1:10" x14ac:dyDescent="0.25">
      <c r="A187" s="7" t="s">
        <v>331</v>
      </c>
      <c r="B187" s="7" t="s">
        <v>180</v>
      </c>
      <c r="C187" s="16">
        <v>8.6057000000000006</v>
      </c>
      <c r="D187" s="16">
        <v>269.62580000000003</v>
      </c>
      <c r="E187" s="16">
        <v>5.1566999999999998</v>
      </c>
      <c r="F187" s="16">
        <v>0.39979999999999999</v>
      </c>
      <c r="G187" s="16">
        <v>6.5984999999999996</v>
      </c>
      <c r="H187" s="16">
        <v>1.5625</v>
      </c>
      <c r="I187" s="6">
        <v>2</v>
      </c>
      <c r="J187" s="9">
        <v>552107</v>
      </c>
    </row>
    <row r="188" spans="1:10" x14ac:dyDescent="0.25">
      <c r="A188" s="7" t="s">
        <v>341</v>
      </c>
      <c r="B188" s="7" t="s">
        <v>29</v>
      </c>
      <c r="C188" s="16">
        <v>0</v>
      </c>
      <c r="D188" s="16">
        <v>0</v>
      </c>
      <c r="E188" s="16">
        <v>4.0834999999999999</v>
      </c>
      <c r="F188" s="16">
        <v>0.34799999999999998</v>
      </c>
      <c r="G188" s="16">
        <v>0</v>
      </c>
      <c r="H188" s="16">
        <v>2.5844999999999998</v>
      </c>
      <c r="I188" s="6">
        <v>0</v>
      </c>
      <c r="J188" s="9">
        <v>0</v>
      </c>
    </row>
    <row r="189" spans="1:10" x14ac:dyDescent="0.25">
      <c r="A189" s="7" t="s">
        <v>367</v>
      </c>
      <c r="B189" s="7" t="s">
        <v>146</v>
      </c>
      <c r="C189" s="16">
        <v>0</v>
      </c>
      <c r="D189" s="16">
        <v>0</v>
      </c>
      <c r="E189" s="16">
        <v>2.7311999999999999</v>
      </c>
      <c r="F189" s="16">
        <v>0.14599999999999999</v>
      </c>
      <c r="G189" s="16">
        <v>0</v>
      </c>
      <c r="H189" s="16">
        <v>0.35899999999999999</v>
      </c>
      <c r="I189" s="6">
        <v>0</v>
      </c>
      <c r="J189" s="9">
        <v>0</v>
      </c>
    </row>
    <row r="190" spans="1:10" x14ac:dyDescent="0.25">
      <c r="A190" s="7" t="s">
        <v>345</v>
      </c>
      <c r="B190" s="7" t="s">
        <v>286</v>
      </c>
      <c r="C190" s="16">
        <v>0</v>
      </c>
      <c r="D190" s="16">
        <v>0</v>
      </c>
      <c r="E190" s="16">
        <v>10.1265</v>
      </c>
      <c r="F190" s="16">
        <v>0.74519999999999997</v>
      </c>
      <c r="G190" s="16">
        <v>0</v>
      </c>
      <c r="H190" s="16">
        <v>4.4974999999999996</v>
      </c>
      <c r="I190" s="6">
        <v>0</v>
      </c>
      <c r="J190" s="9">
        <v>0</v>
      </c>
    </row>
    <row r="191" spans="1:10" x14ac:dyDescent="0.25">
      <c r="A191" s="7" t="s">
        <v>321</v>
      </c>
      <c r="B191" s="7" t="s">
        <v>273</v>
      </c>
      <c r="C191" s="16">
        <v>0</v>
      </c>
      <c r="D191" s="16">
        <v>0</v>
      </c>
      <c r="E191" s="16">
        <v>7.4043000000000001</v>
      </c>
      <c r="F191" s="16">
        <v>0.69269999999999998</v>
      </c>
      <c r="G191" s="16">
        <v>0</v>
      </c>
      <c r="H191" s="16">
        <v>11.7399</v>
      </c>
      <c r="I191" s="6">
        <v>0</v>
      </c>
      <c r="J191" s="9">
        <v>0</v>
      </c>
    </row>
    <row r="192" spans="1:10" x14ac:dyDescent="0.25">
      <c r="A192" s="7" t="s">
        <v>344</v>
      </c>
      <c r="B192" s="7" t="s">
        <v>190</v>
      </c>
      <c r="C192" s="16">
        <v>0</v>
      </c>
      <c r="D192" s="16">
        <v>0</v>
      </c>
      <c r="E192" s="16">
        <v>4.8044000000000002</v>
      </c>
      <c r="F192" s="16">
        <v>0.39629999999999999</v>
      </c>
      <c r="G192" s="16">
        <v>0</v>
      </c>
      <c r="H192" s="16">
        <v>2.6598000000000002</v>
      </c>
      <c r="I192" s="6">
        <v>0</v>
      </c>
      <c r="J192" s="9">
        <v>0</v>
      </c>
    </row>
    <row r="193" spans="1:10" x14ac:dyDescent="0.25">
      <c r="A193" s="7" t="s">
        <v>331</v>
      </c>
      <c r="B193" s="7" t="s">
        <v>164</v>
      </c>
      <c r="C193" s="16">
        <v>7.5571000000000002</v>
      </c>
      <c r="D193" s="16">
        <v>219.96979999999999</v>
      </c>
      <c r="E193" s="16">
        <v>4.7865000000000002</v>
      </c>
      <c r="F193" s="16">
        <v>0.2681</v>
      </c>
      <c r="G193" s="16">
        <v>19.244499999999999</v>
      </c>
      <c r="H193" s="16">
        <v>1.3536999999999999</v>
      </c>
      <c r="I193" s="6">
        <v>2</v>
      </c>
      <c r="J193" s="9">
        <v>552107</v>
      </c>
    </row>
    <row r="194" spans="1:10" x14ac:dyDescent="0.25">
      <c r="A194" s="7" t="s">
        <v>347</v>
      </c>
      <c r="B194" s="7" t="s">
        <v>45</v>
      </c>
      <c r="C194" s="16">
        <v>4.7102000000000004</v>
      </c>
      <c r="D194" s="16">
        <v>69.840900000000005</v>
      </c>
      <c r="E194" s="16">
        <v>6.7252999999999998</v>
      </c>
      <c r="F194" s="16">
        <v>0.4536</v>
      </c>
      <c r="G194" s="16">
        <v>31.677700000000002</v>
      </c>
      <c r="H194" s="16">
        <v>5.4756999999999998</v>
      </c>
      <c r="I194" s="6">
        <v>0</v>
      </c>
      <c r="J194" s="9">
        <v>0</v>
      </c>
    </row>
    <row r="195" spans="1:10" x14ac:dyDescent="0.25">
      <c r="A195" s="7" t="s">
        <v>323</v>
      </c>
      <c r="B195" s="7" t="s">
        <v>78</v>
      </c>
      <c r="C195" s="16">
        <v>5.3147000000000002</v>
      </c>
      <c r="D195" s="16">
        <v>100.1434</v>
      </c>
      <c r="E195" s="16">
        <v>1.3724000000000001</v>
      </c>
      <c r="F195" s="16">
        <v>7.2800000000000004E-2</v>
      </c>
      <c r="G195" s="16">
        <v>7.2938000000000001</v>
      </c>
      <c r="H195" s="16">
        <v>0.69550000000000001</v>
      </c>
      <c r="I195" s="6">
        <v>1</v>
      </c>
      <c r="J195" s="9">
        <v>276053</v>
      </c>
    </row>
    <row r="196" spans="1:10" x14ac:dyDescent="0.25">
      <c r="A196" s="7" t="s">
        <v>376</v>
      </c>
      <c r="B196" s="7" t="s">
        <v>382</v>
      </c>
      <c r="C196" s="16">
        <v>2.6966000000000001</v>
      </c>
      <c r="D196" s="16">
        <v>25.294</v>
      </c>
      <c r="E196" s="16">
        <v>11.2812</v>
      </c>
      <c r="F196" s="16">
        <v>1.3141</v>
      </c>
      <c r="G196" s="16">
        <v>20.854700000000001</v>
      </c>
      <c r="H196" s="16">
        <v>12.591900000000001</v>
      </c>
      <c r="I196" s="6">
        <v>2</v>
      </c>
      <c r="J196" s="9">
        <v>552107</v>
      </c>
    </row>
    <row r="197" spans="1:10" x14ac:dyDescent="0.25">
      <c r="A197" s="7" t="s">
        <v>346</v>
      </c>
      <c r="B197" s="7" t="s">
        <v>18</v>
      </c>
      <c r="C197" s="16">
        <v>5.5049000000000001</v>
      </c>
      <c r="D197" s="16">
        <v>162.233</v>
      </c>
      <c r="E197" s="16">
        <v>2.1869000000000001</v>
      </c>
      <c r="F197" s="16">
        <v>7.4200000000000002E-2</v>
      </c>
      <c r="G197" s="16">
        <v>12.038399999999999</v>
      </c>
      <c r="H197" s="16">
        <v>0.36969999999999997</v>
      </c>
      <c r="I197" s="6">
        <v>1</v>
      </c>
      <c r="J197" s="9">
        <v>276053</v>
      </c>
    </row>
    <row r="198" spans="1:10" x14ac:dyDescent="0.25">
      <c r="A198" s="7" t="s">
        <v>348</v>
      </c>
      <c r="B198" s="7" t="s">
        <v>33</v>
      </c>
      <c r="C198" s="16">
        <v>4.9622000000000002</v>
      </c>
      <c r="D198" s="16">
        <v>71.393299999999996</v>
      </c>
      <c r="E198" s="16">
        <v>9.1252999999999993</v>
      </c>
      <c r="F198" s="16">
        <v>0.63429999999999997</v>
      </c>
      <c r="G198" s="16">
        <v>45.281199999999998</v>
      </c>
      <c r="H198" s="16">
        <v>8.0020000000000007</v>
      </c>
      <c r="I198" s="6">
        <v>0</v>
      </c>
      <c r="J198" s="9">
        <v>0</v>
      </c>
    </row>
    <row r="199" spans="1:10" x14ac:dyDescent="0.25">
      <c r="A199" s="7" t="s">
        <v>331</v>
      </c>
      <c r="B199" s="7" t="s">
        <v>55</v>
      </c>
      <c r="C199" s="16">
        <v>3.8708999999999998</v>
      </c>
      <c r="D199" s="16">
        <v>61.7941</v>
      </c>
      <c r="E199" s="16">
        <v>14.9518</v>
      </c>
      <c r="F199" s="16">
        <v>0.93659999999999999</v>
      </c>
      <c r="G199" s="16">
        <v>57.877200000000002</v>
      </c>
      <c r="H199" s="16">
        <v>7.0397999999999996</v>
      </c>
      <c r="I199" s="6">
        <v>2</v>
      </c>
      <c r="J199" s="9">
        <v>552107</v>
      </c>
    </row>
    <row r="200" spans="1:10" x14ac:dyDescent="0.25">
      <c r="A200" s="7" t="s">
        <v>329</v>
      </c>
      <c r="B200" s="7" t="s">
        <v>235</v>
      </c>
      <c r="C200" s="16">
        <v>0</v>
      </c>
      <c r="D200" s="16">
        <v>0</v>
      </c>
      <c r="E200" s="16">
        <v>6.4016999999999999</v>
      </c>
      <c r="F200" s="16">
        <v>0.46589999999999998</v>
      </c>
      <c r="G200" s="16">
        <v>0</v>
      </c>
      <c r="H200" s="16">
        <v>3.3378000000000001</v>
      </c>
      <c r="I200" s="6">
        <v>0</v>
      </c>
      <c r="J200" s="9">
        <v>0</v>
      </c>
    </row>
    <row r="201" spans="1:10" x14ac:dyDescent="0.25">
      <c r="A201" s="7" t="s">
        <v>325</v>
      </c>
      <c r="B201" s="7" t="s">
        <v>270</v>
      </c>
      <c r="C201" s="16">
        <v>0</v>
      </c>
      <c r="D201" s="16">
        <v>0</v>
      </c>
      <c r="E201" s="16">
        <v>2.6334</v>
      </c>
      <c r="F201" s="16">
        <v>0.22270000000000001</v>
      </c>
      <c r="G201" s="16">
        <v>0</v>
      </c>
      <c r="H201" s="16">
        <v>1.159</v>
      </c>
      <c r="I201" s="6">
        <v>0</v>
      </c>
      <c r="J201" s="9">
        <v>0</v>
      </c>
    </row>
    <row r="202" spans="1:10" x14ac:dyDescent="0.25">
      <c r="A202" s="7" t="s">
        <v>344</v>
      </c>
      <c r="B202" s="7" t="s">
        <v>127</v>
      </c>
      <c r="C202" s="16">
        <v>0</v>
      </c>
      <c r="D202" s="16">
        <v>0</v>
      </c>
      <c r="E202" s="16">
        <v>2.3254999999999999</v>
      </c>
      <c r="F202" s="16">
        <v>0.1701</v>
      </c>
      <c r="G202" s="16">
        <v>0</v>
      </c>
      <c r="H202" s="16">
        <v>1.4888999999999999</v>
      </c>
      <c r="I202" s="6">
        <v>0</v>
      </c>
      <c r="J202" s="9">
        <v>0</v>
      </c>
    </row>
    <row r="203" spans="1:10" x14ac:dyDescent="0.25">
      <c r="A203" s="7" t="s">
        <v>329</v>
      </c>
      <c r="B203" s="7" t="s">
        <v>267</v>
      </c>
      <c r="C203" s="16">
        <v>4.7606000000000002</v>
      </c>
      <c r="D203" s="16">
        <v>194.04519999999999</v>
      </c>
      <c r="E203" s="16">
        <v>9.2156000000000002</v>
      </c>
      <c r="F203" s="16">
        <v>0.54890000000000005</v>
      </c>
      <c r="G203" s="16">
        <v>2.4003000000000001</v>
      </c>
      <c r="H203" s="16">
        <v>2.0143</v>
      </c>
      <c r="I203" s="6">
        <v>1</v>
      </c>
      <c r="J203" s="9">
        <v>276053</v>
      </c>
    </row>
    <row r="204" spans="1:10" x14ac:dyDescent="0.25">
      <c r="A204" s="7" t="s">
        <v>346</v>
      </c>
      <c r="B204" s="7" t="s">
        <v>85</v>
      </c>
      <c r="C204" s="16">
        <v>0</v>
      </c>
      <c r="D204" s="16">
        <v>0</v>
      </c>
      <c r="E204" s="16">
        <v>4.2507999999999999</v>
      </c>
      <c r="F204" s="16">
        <v>0.27629999999999999</v>
      </c>
      <c r="G204" s="16">
        <v>0</v>
      </c>
      <c r="H204" s="16">
        <v>1.3940999999999999</v>
      </c>
      <c r="I204" s="6">
        <v>0</v>
      </c>
      <c r="J204" s="9">
        <v>0</v>
      </c>
    </row>
    <row r="205" spans="1:10" x14ac:dyDescent="0.25">
      <c r="A205" s="7" t="s">
        <v>370</v>
      </c>
      <c r="B205" s="7" t="s">
        <v>167</v>
      </c>
      <c r="C205" s="16">
        <v>3.7229999999999999</v>
      </c>
      <c r="D205" s="16">
        <v>47.433900000000001</v>
      </c>
      <c r="E205" s="16">
        <v>12.123900000000001</v>
      </c>
      <c r="F205" s="16">
        <v>0.9516</v>
      </c>
      <c r="G205" s="16">
        <v>45.1372</v>
      </c>
      <c r="H205" s="16">
        <v>22.375900000000001</v>
      </c>
      <c r="I205" s="6">
        <v>3</v>
      </c>
      <c r="J205" s="9">
        <v>828160</v>
      </c>
    </row>
    <row r="206" spans="1:10" x14ac:dyDescent="0.25">
      <c r="A206" s="7" t="s">
        <v>319</v>
      </c>
      <c r="B206" s="7" t="s">
        <v>234</v>
      </c>
      <c r="C206" s="16">
        <v>5.7161999999999997</v>
      </c>
      <c r="D206" s="16">
        <v>102.6031</v>
      </c>
      <c r="E206" s="16">
        <v>7.7534000000000001</v>
      </c>
      <c r="F206" s="16">
        <v>0.432</v>
      </c>
      <c r="G206" s="16">
        <v>44.319699999999997</v>
      </c>
      <c r="H206" s="16">
        <v>2.8986000000000001</v>
      </c>
      <c r="I206" s="6">
        <v>2</v>
      </c>
      <c r="J206" s="9">
        <v>552107</v>
      </c>
    </row>
    <row r="207" spans="1:10" x14ac:dyDescent="0.25">
      <c r="A207" s="7" t="s">
        <v>367</v>
      </c>
      <c r="B207" s="7" t="s">
        <v>92</v>
      </c>
      <c r="C207" s="16">
        <v>0</v>
      </c>
      <c r="D207" s="16">
        <v>0</v>
      </c>
      <c r="E207" s="17">
        <v>5.3467000000000002</v>
      </c>
      <c r="F207" s="17">
        <v>0.3523</v>
      </c>
      <c r="G207" s="17">
        <v>0</v>
      </c>
      <c r="H207" s="17">
        <v>6.5247999999999999</v>
      </c>
      <c r="I207" s="6">
        <v>0</v>
      </c>
      <c r="J207" s="9">
        <v>0</v>
      </c>
    </row>
    <row r="208" spans="1:10" x14ac:dyDescent="0.25">
      <c r="A208" s="7" t="s">
        <v>329</v>
      </c>
      <c r="B208" s="7" t="s">
        <v>307</v>
      </c>
      <c r="C208" s="16">
        <v>2.5733999999999999</v>
      </c>
      <c r="D208" s="16">
        <v>36.3566</v>
      </c>
      <c r="E208" s="16">
        <v>11.8538</v>
      </c>
      <c r="F208" s="16">
        <v>0.83899999999999997</v>
      </c>
      <c r="G208" s="16">
        <v>30.5044</v>
      </c>
      <c r="H208" s="16">
        <v>7.6013999999999999</v>
      </c>
      <c r="I208" s="6">
        <v>2</v>
      </c>
      <c r="J208" s="9">
        <v>552107</v>
      </c>
    </row>
    <row r="209" spans="1:10" x14ac:dyDescent="0.25">
      <c r="A209" s="7" t="s">
        <v>318</v>
      </c>
      <c r="B209" s="7" t="s">
        <v>210</v>
      </c>
      <c r="C209" s="16">
        <v>5.9596</v>
      </c>
      <c r="D209" s="16">
        <v>33.046900000000001</v>
      </c>
      <c r="E209" s="16">
        <v>25.890899999999998</v>
      </c>
      <c r="F209" s="16">
        <v>2.2252000000000001</v>
      </c>
      <c r="G209" s="16">
        <v>39.636600000000001</v>
      </c>
      <c r="H209" s="16">
        <v>33.276200000000003</v>
      </c>
      <c r="I209" s="6">
        <v>4</v>
      </c>
      <c r="J209" s="9">
        <v>1104214</v>
      </c>
    </row>
    <row r="210" spans="1:10" x14ac:dyDescent="0.25">
      <c r="A210" s="7" t="s">
        <v>326</v>
      </c>
      <c r="B210" s="7" t="s">
        <v>266</v>
      </c>
      <c r="C210" s="16">
        <v>0</v>
      </c>
      <c r="D210" s="16">
        <v>0</v>
      </c>
      <c r="E210" s="16">
        <v>3.6545999999999998</v>
      </c>
      <c r="F210" s="16">
        <v>0.22459999999999999</v>
      </c>
      <c r="G210" s="16">
        <v>0</v>
      </c>
      <c r="H210" s="16">
        <v>0.43130000000000002</v>
      </c>
      <c r="I210" s="6">
        <v>0</v>
      </c>
      <c r="J210" s="9">
        <v>0</v>
      </c>
    </row>
    <row r="211" spans="1:10" x14ac:dyDescent="0.25">
      <c r="A211" s="7" t="s">
        <v>347</v>
      </c>
      <c r="B211" s="7" t="s">
        <v>252</v>
      </c>
      <c r="C211" s="16">
        <v>3.7955000000000001</v>
      </c>
      <c r="D211" s="16">
        <v>70.8583</v>
      </c>
      <c r="E211" s="17">
        <v>36.412100000000002</v>
      </c>
      <c r="F211" s="17">
        <v>1.9503999999999999</v>
      </c>
      <c r="G211" s="17">
        <v>138.2022</v>
      </c>
      <c r="H211" s="17">
        <v>11.9838</v>
      </c>
      <c r="I211" s="6">
        <v>4</v>
      </c>
      <c r="J211" s="9">
        <v>1104214</v>
      </c>
    </row>
    <row r="212" spans="1:10" x14ac:dyDescent="0.25">
      <c r="A212" s="7" t="s">
        <v>328</v>
      </c>
      <c r="B212" s="7" t="s">
        <v>141</v>
      </c>
      <c r="C212" s="16">
        <v>5.1916000000000002</v>
      </c>
      <c r="D212" s="16">
        <v>69.040300000000002</v>
      </c>
      <c r="E212" s="16">
        <v>10.6816</v>
      </c>
      <c r="F212" s="16">
        <v>0.80320000000000003</v>
      </c>
      <c r="G212" s="16">
        <v>55.454099999999997</v>
      </c>
      <c r="H212" s="16">
        <v>15.546799999999999</v>
      </c>
      <c r="I212" s="6">
        <v>2</v>
      </c>
      <c r="J212" s="9">
        <v>552107</v>
      </c>
    </row>
    <row r="213" spans="1:10" x14ac:dyDescent="0.25">
      <c r="A213" s="7" t="s">
        <v>326</v>
      </c>
      <c r="B213" s="7" t="s">
        <v>61</v>
      </c>
      <c r="C213" s="16">
        <v>6.4217000000000004</v>
      </c>
      <c r="D213" s="16">
        <v>77.162099999999995</v>
      </c>
      <c r="E213" s="16">
        <v>2.6490999999999998</v>
      </c>
      <c r="F213" s="16">
        <v>0.20979999999999999</v>
      </c>
      <c r="G213" s="16">
        <v>2.1869999999999998</v>
      </c>
      <c r="H213" s="16">
        <v>2.0922000000000001</v>
      </c>
      <c r="I213" s="6">
        <v>1</v>
      </c>
      <c r="J213" s="9">
        <v>276053</v>
      </c>
    </row>
    <row r="214" spans="1:10" x14ac:dyDescent="0.25">
      <c r="A214" s="7" t="s">
        <v>329</v>
      </c>
      <c r="B214" s="7" t="s">
        <v>27</v>
      </c>
      <c r="C214" s="16">
        <v>4.7609000000000004</v>
      </c>
      <c r="D214" s="16">
        <v>193.53489999999999</v>
      </c>
      <c r="E214" s="16">
        <v>8.7315000000000005</v>
      </c>
      <c r="F214" s="16">
        <v>0.63090000000000002</v>
      </c>
      <c r="G214" s="16">
        <v>5.16E-2</v>
      </c>
      <c r="H214" s="16">
        <v>4.4038000000000004</v>
      </c>
      <c r="I214" s="6">
        <v>1</v>
      </c>
      <c r="J214" s="9">
        <v>276053</v>
      </c>
    </row>
    <row r="215" spans="1:10" x14ac:dyDescent="0.25">
      <c r="A215" s="7" t="s">
        <v>366</v>
      </c>
      <c r="B215" s="7" t="s">
        <v>36</v>
      </c>
      <c r="C215" s="16">
        <v>5.3231000000000002</v>
      </c>
      <c r="D215" s="16">
        <v>93.37</v>
      </c>
      <c r="E215" s="16">
        <v>5.8502999999999998</v>
      </c>
      <c r="F215" s="16">
        <v>0.37490000000000001</v>
      </c>
      <c r="G215" s="16">
        <v>25.721599999999999</v>
      </c>
      <c r="H215" s="16">
        <v>3.0874999999999999</v>
      </c>
      <c r="I215" s="6">
        <v>0</v>
      </c>
      <c r="J215" s="9">
        <v>0</v>
      </c>
    </row>
    <row r="216" spans="1:10" x14ac:dyDescent="0.25">
      <c r="A216" s="7" t="s">
        <v>331</v>
      </c>
      <c r="B216" s="7" t="s">
        <v>161</v>
      </c>
      <c r="C216" s="16">
        <v>4.6039000000000003</v>
      </c>
      <c r="D216" s="16">
        <v>73.012299999999996</v>
      </c>
      <c r="E216" s="16">
        <v>17.952500000000001</v>
      </c>
      <c r="F216" s="16">
        <v>1.1319999999999999</v>
      </c>
      <c r="G216" s="16">
        <v>82.652100000000004</v>
      </c>
      <c r="H216" s="16">
        <v>10.8454</v>
      </c>
      <c r="I216" s="6">
        <v>3</v>
      </c>
      <c r="J216" s="9">
        <v>828160</v>
      </c>
    </row>
    <row r="217" spans="1:10" x14ac:dyDescent="0.25">
      <c r="A217" s="7" t="s">
        <v>368</v>
      </c>
      <c r="B217" s="7" t="s">
        <v>39</v>
      </c>
      <c r="C217" s="16">
        <v>4.1509999999999998</v>
      </c>
      <c r="D217" s="16">
        <v>55.657200000000003</v>
      </c>
      <c r="E217" s="16">
        <v>7.6013000000000002</v>
      </c>
      <c r="F217" s="16">
        <v>0.56689999999999996</v>
      </c>
      <c r="G217" s="16">
        <v>31.553100000000001</v>
      </c>
      <c r="H217" s="16">
        <v>9.5601000000000003</v>
      </c>
      <c r="I217" s="6">
        <v>0</v>
      </c>
      <c r="J217" s="9">
        <v>0</v>
      </c>
    </row>
    <row r="218" spans="1:10" x14ac:dyDescent="0.25">
      <c r="A218" s="7" t="s">
        <v>322</v>
      </c>
      <c r="B218" s="7" t="s">
        <v>312</v>
      </c>
      <c r="C218" s="16">
        <v>0</v>
      </c>
      <c r="D218" s="16">
        <v>0</v>
      </c>
      <c r="E218" s="16">
        <v>4.8483000000000001</v>
      </c>
      <c r="F218" s="16">
        <v>0.34520000000000001</v>
      </c>
      <c r="G218" s="16">
        <v>0</v>
      </c>
      <c r="H218" s="16">
        <v>0.71779999999999999</v>
      </c>
      <c r="I218" s="6">
        <v>0</v>
      </c>
      <c r="J218" s="9">
        <v>0</v>
      </c>
    </row>
    <row r="219" spans="1:10" x14ac:dyDescent="0.25">
      <c r="A219" s="7" t="s">
        <v>344</v>
      </c>
      <c r="B219" s="7" t="s">
        <v>187</v>
      </c>
      <c r="C219" s="16">
        <v>1.0218</v>
      </c>
      <c r="D219" s="16">
        <v>20.7987</v>
      </c>
      <c r="E219" s="16">
        <v>9.0702999999999996</v>
      </c>
      <c r="F219" s="16">
        <v>0.4456</v>
      </c>
      <c r="G219" s="16">
        <v>9.2678999999999991</v>
      </c>
      <c r="H219" s="16">
        <v>1.0011000000000001</v>
      </c>
      <c r="I219" s="6">
        <v>0</v>
      </c>
      <c r="J219" s="9">
        <v>0</v>
      </c>
    </row>
    <row r="220" spans="1:10" x14ac:dyDescent="0.25">
      <c r="A220" s="7" t="s">
        <v>335</v>
      </c>
      <c r="B220" s="7" t="s">
        <v>115</v>
      </c>
      <c r="C220" s="16">
        <v>0</v>
      </c>
      <c r="D220" s="16">
        <v>0</v>
      </c>
      <c r="E220" s="16">
        <v>6.1958000000000002</v>
      </c>
      <c r="F220" s="16">
        <v>0.52600000000000002</v>
      </c>
      <c r="G220" s="16">
        <v>0</v>
      </c>
      <c r="H220" s="16">
        <v>10.6709</v>
      </c>
      <c r="I220" s="6">
        <v>0</v>
      </c>
      <c r="J220" s="9">
        <v>0</v>
      </c>
    </row>
    <row r="221" spans="1:10" x14ac:dyDescent="0.25">
      <c r="A221" s="7" t="s">
        <v>363</v>
      </c>
      <c r="B221" s="7" t="s">
        <v>19</v>
      </c>
      <c r="C221" s="16">
        <v>2.2216</v>
      </c>
      <c r="D221" s="16">
        <v>34.578400000000002</v>
      </c>
      <c r="E221" s="16">
        <v>6.9916999999999998</v>
      </c>
      <c r="F221" s="16">
        <v>0.44919999999999999</v>
      </c>
      <c r="G221" s="16">
        <v>15.532400000000001</v>
      </c>
      <c r="H221" s="16">
        <v>2.2505999999999999</v>
      </c>
      <c r="I221" s="6">
        <v>0</v>
      </c>
      <c r="J221" s="9">
        <v>0</v>
      </c>
    </row>
    <row r="222" spans="1:10" x14ac:dyDescent="0.25">
      <c r="A222" s="7" t="s">
        <v>363</v>
      </c>
      <c r="B222" s="7" t="s">
        <v>31</v>
      </c>
      <c r="C222" s="16">
        <v>0</v>
      </c>
      <c r="D222" s="16">
        <v>0</v>
      </c>
      <c r="E222" s="16">
        <v>3.9327000000000001</v>
      </c>
      <c r="F222" s="16">
        <v>0.26850000000000002</v>
      </c>
      <c r="G222" s="16">
        <v>0</v>
      </c>
      <c r="H222" s="16">
        <v>2.5255999999999998</v>
      </c>
      <c r="I222" s="6">
        <v>0</v>
      </c>
      <c r="J222" s="9">
        <v>0</v>
      </c>
    </row>
    <row r="223" spans="1:10" x14ac:dyDescent="0.25">
      <c r="A223" s="7" t="s">
        <v>346</v>
      </c>
      <c r="B223" s="7" t="s">
        <v>72</v>
      </c>
      <c r="C223" s="16">
        <v>0</v>
      </c>
      <c r="D223" s="16">
        <v>0</v>
      </c>
      <c r="E223" s="16">
        <v>3.9615999999999998</v>
      </c>
      <c r="F223" s="16">
        <v>0.25750000000000001</v>
      </c>
      <c r="G223" s="16">
        <v>0</v>
      </c>
      <c r="H223" s="16">
        <v>1.2991999999999999</v>
      </c>
      <c r="I223" s="6">
        <v>0</v>
      </c>
      <c r="J223" s="9">
        <v>0</v>
      </c>
    </row>
    <row r="224" spans="1:10" x14ac:dyDescent="0.25">
      <c r="A224" s="7" t="s">
        <v>347</v>
      </c>
      <c r="B224" s="7" t="s">
        <v>15</v>
      </c>
      <c r="C224" s="16">
        <v>4.6970000000000001</v>
      </c>
      <c r="D224" s="16">
        <v>69.947400000000002</v>
      </c>
      <c r="E224" s="16">
        <v>27.971299999999999</v>
      </c>
      <c r="F224" s="16">
        <v>1.8783000000000001</v>
      </c>
      <c r="G224" s="16">
        <v>131.3818</v>
      </c>
      <c r="H224" s="16">
        <v>23.8858</v>
      </c>
      <c r="I224" s="6">
        <v>4</v>
      </c>
      <c r="J224" s="9">
        <v>1104214</v>
      </c>
    </row>
    <row r="225" spans="1:10" x14ac:dyDescent="0.25">
      <c r="A225" s="7" t="s">
        <v>332</v>
      </c>
      <c r="B225" s="7" t="s">
        <v>194</v>
      </c>
      <c r="C225" s="16">
        <v>2.2084999999999999</v>
      </c>
      <c r="D225" s="16">
        <v>34.935099999999998</v>
      </c>
      <c r="E225" s="16">
        <v>11.0548</v>
      </c>
      <c r="F225" s="16">
        <v>0.69889999999999997</v>
      </c>
      <c r="G225" s="16">
        <v>24.414899999999999</v>
      </c>
      <c r="H225" s="16">
        <v>10.8934</v>
      </c>
      <c r="I225" s="6">
        <v>0</v>
      </c>
      <c r="J225" s="9">
        <v>0</v>
      </c>
    </row>
    <row r="226" spans="1:10" x14ac:dyDescent="0.25">
      <c r="A226" s="7" t="s">
        <v>327</v>
      </c>
      <c r="B226" s="7" t="s">
        <v>208</v>
      </c>
      <c r="C226" s="16">
        <v>1.3918999999999999</v>
      </c>
      <c r="D226" s="16">
        <v>17.717400000000001</v>
      </c>
      <c r="E226" s="16">
        <v>10.492900000000001</v>
      </c>
      <c r="F226" s="16">
        <v>0.80179999999999996</v>
      </c>
      <c r="G226" s="16">
        <v>7.2767999999999997</v>
      </c>
      <c r="H226" s="16">
        <v>4.8718000000000004</v>
      </c>
      <c r="I226" s="6">
        <v>1</v>
      </c>
      <c r="J226" s="9">
        <v>276053</v>
      </c>
    </row>
    <row r="227" spans="1:10" x14ac:dyDescent="0.25">
      <c r="A227" s="7" t="s">
        <v>363</v>
      </c>
      <c r="B227" s="7" t="s">
        <v>49</v>
      </c>
      <c r="C227" s="16">
        <v>3.847</v>
      </c>
      <c r="D227" s="16">
        <v>51.768000000000001</v>
      </c>
      <c r="E227" s="16">
        <v>5.1258999999999997</v>
      </c>
      <c r="F227" s="16">
        <v>0.38090000000000002</v>
      </c>
      <c r="G227" s="16">
        <v>19.7194</v>
      </c>
      <c r="H227" s="16">
        <v>3.1421999999999999</v>
      </c>
      <c r="I227" s="6">
        <v>0</v>
      </c>
      <c r="J227" s="9">
        <v>0</v>
      </c>
    </row>
    <row r="228" spans="1:10" x14ac:dyDescent="0.25">
      <c r="A228" s="7" t="s">
        <v>344</v>
      </c>
      <c r="B228" s="7" t="s">
        <v>228</v>
      </c>
      <c r="C228" s="16">
        <v>0</v>
      </c>
      <c r="D228" s="16">
        <v>0</v>
      </c>
      <c r="E228" s="16">
        <v>9.7239000000000004</v>
      </c>
      <c r="F228" s="16">
        <v>0.68559999999999999</v>
      </c>
      <c r="G228" s="16">
        <v>0</v>
      </c>
      <c r="H228" s="16">
        <v>7.3270999999999997</v>
      </c>
      <c r="I228" s="6">
        <v>0</v>
      </c>
      <c r="J228" s="9">
        <v>0</v>
      </c>
    </row>
    <row r="229" spans="1:10" x14ac:dyDescent="0.25">
      <c r="A229" s="7" t="s">
        <v>369</v>
      </c>
      <c r="B229" s="7" t="s">
        <v>314</v>
      </c>
      <c r="C229" s="16">
        <v>6.1467999999999998</v>
      </c>
      <c r="D229" s="16">
        <v>215.13419999999999</v>
      </c>
      <c r="E229" s="16">
        <v>0.78080000000000005</v>
      </c>
      <c r="F229" s="16">
        <v>2.23E-2</v>
      </c>
      <c r="G229" s="16">
        <v>4.7994000000000003</v>
      </c>
      <c r="H229" s="16">
        <v>0.1203</v>
      </c>
      <c r="I229" s="6">
        <v>2</v>
      </c>
      <c r="J229" s="9">
        <v>552107</v>
      </c>
    </row>
    <row r="230" spans="1:10" x14ac:dyDescent="0.25">
      <c r="A230" s="7" t="s">
        <v>331</v>
      </c>
      <c r="B230" s="7" t="s">
        <v>245</v>
      </c>
      <c r="C230" s="16">
        <v>3.3690000000000002</v>
      </c>
      <c r="D230" s="16">
        <v>42.286099999999998</v>
      </c>
      <c r="E230" s="16">
        <v>8.1167999999999996</v>
      </c>
      <c r="F230" s="16">
        <v>0.64670000000000005</v>
      </c>
      <c r="G230" s="16">
        <v>27.345600000000001</v>
      </c>
      <c r="H230" s="16">
        <v>6.8489000000000004</v>
      </c>
      <c r="I230" s="6">
        <v>0</v>
      </c>
      <c r="J230" s="9">
        <v>0</v>
      </c>
    </row>
    <row r="231" spans="1:10" x14ac:dyDescent="0.25">
      <c r="A231" s="7" t="s">
        <v>334</v>
      </c>
      <c r="B231" s="7" t="s">
        <v>292</v>
      </c>
      <c r="C231" s="16">
        <v>0</v>
      </c>
      <c r="D231" s="16">
        <v>0</v>
      </c>
      <c r="E231" s="16">
        <v>3.8290000000000002</v>
      </c>
      <c r="F231" s="16">
        <v>0.29980000000000001</v>
      </c>
      <c r="G231" s="16">
        <v>0</v>
      </c>
      <c r="H231" s="16">
        <v>1.1323000000000001</v>
      </c>
      <c r="I231" s="6">
        <v>0</v>
      </c>
      <c r="J231" s="9">
        <v>0</v>
      </c>
    </row>
    <row r="232" spans="1:10" x14ac:dyDescent="0.25">
      <c r="A232" s="7" t="s">
        <v>368</v>
      </c>
      <c r="B232" s="7" t="s">
        <v>265</v>
      </c>
      <c r="C232" s="16">
        <v>4.0747</v>
      </c>
      <c r="D232" s="16">
        <v>67.395700000000005</v>
      </c>
      <c r="E232" s="16">
        <v>15.3492</v>
      </c>
      <c r="F232" s="16">
        <v>0.92800000000000005</v>
      </c>
      <c r="G232" s="16">
        <v>62.5443</v>
      </c>
      <c r="H232" s="16">
        <v>6.9391999999999996</v>
      </c>
      <c r="I232" s="6">
        <v>2</v>
      </c>
      <c r="J232" s="9">
        <v>552107</v>
      </c>
    </row>
    <row r="233" spans="1:10" x14ac:dyDescent="0.25">
      <c r="A233" s="7" t="s">
        <v>366</v>
      </c>
      <c r="B233" s="7" t="s">
        <v>212</v>
      </c>
      <c r="C233" s="16">
        <v>0</v>
      </c>
      <c r="D233" s="16">
        <v>0</v>
      </c>
      <c r="E233" s="16">
        <v>6.7083000000000004</v>
      </c>
      <c r="F233" s="16">
        <v>0.50649999999999995</v>
      </c>
      <c r="G233" s="16">
        <v>0</v>
      </c>
      <c r="H233" s="16">
        <v>3.3923000000000001</v>
      </c>
      <c r="I233" s="6">
        <v>0</v>
      </c>
      <c r="J233" s="9">
        <v>0</v>
      </c>
    </row>
    <row r="234" spans="1:10" x14ac:dyDescent="0.25">
      <c r="A234" s="7" t="s">
        <v>376</v>
      </c>
      <c r="B234" s="7" t="s">
        <v>38</v>
      </c>
      <c r="C234" s="16">
        <v>3.6572</v>
      </c>
      <c r="D234" s="16">
        <v>35.867100000000001</v>
      </c>
      <c r="E234" s="16">
        <v>6.03</v>
      </c>
      <c r="F234" s="16">
        <v>0.63719999999999999</v>
      </c>
      <c r="G234" s="16">
        <v>17.3841</v>
      </c>
      <c r="H234" s="16">
        <v>8.8081999999999994</v>
      </c>
      <c r="I234" s="6">
        <v>0</v>
      </c>
      <c r="J234" s="9">
        <v>0</v>
      </c>
    </row>
    <row r="235" spans="1:10" x14ac:dyDescent="0.25">
      <c r="A235" s="7" t="s">
        <v>346</v>
      </c>
      <c r="B235" s="7" t="s">
        <v>35</v>
      </c>
      <c r="C235" s="16">
        <v>4.8166000000000002</v>
      </c>
      <c r="D235" s="16">
        <v>101.4335</v>
      </c>
      <c r="E235" s="16">
        <v>2.5070999999999999</v>
      </c>
      <c r="F235" s="16">
        <v>0.1593</v>
      </c>
      <c r="G235" s="16">
        <v>0.67220000000000002</v>
      </c>
      <c r="H235" s="16">
        <v>0.77100000000000002</v>
      </c>
      <c r="I235" s="6">
        <v>1</v>
      </c>
      <c r="J235" s="9">
        <v>276053</v>
      </c>
    </row>
    <row r="236" spans="1:10" x14ac:dyDescent="0.25">
      <c r="A236" s="7" t="s">
        <v>329</v>
      </c>
      <c r="B236" s="7" t="s">
        <v>155</v>
      </c>
      <c r="C236" s="16">
        <v>3.6926999999999999</v>
      </c>
      <c r="D236" s="16">
        <v>52.356000000000002</v>
      </c>
      <c r="E236" s="16">
        <v>21.384599999999999</v>
      </c>
      <c r="F236" s="16">
        <v>1.5083</v>
      </c>
      <c r="G236" s="16">
        <v>78.966700000000003</v>
      </c>
      <c r="H236" s="16">
        <v>15.041</v>
      </c>
      <c r="I236" s="6">
        <v>4</v>
      </c>
      <c r="J236" s="9">
        <v>1104214</v>
      </c>
    </row>
    <row r="237" spans="1:10" x14ac:dyDescent="0.25">
      <c r="A237" s="7" t="s">
        <v>331</v>
      </c>
      <c r="B237" s="7" t="s">
        <v>211</v>
      </c>
      <c r="C237" s="16">
        <v>13.5059</v>
      </c>
      <c r="D237" s="16">
        <v>451.47730000000001</v>
      </c>
      <c r="E237" s="16">
        <v>13.6775</v>
      </c>
      <c r="F237" s="16">
        <v>0.65400000000000003</v>
      </c>
      <c r="G237" s="16">
        <v>104.88979999999999</v>
      </c>
      <c r="H237" s="16">
        <v>8.2615999999999996</v>
      </c>
      <c r="I237" s="6">
        <v>4</v>
      </c>
      <c r="J237" s="9">
        <v>1104214</v>
      </c>
    </row>
    <row r="238" spans="1:10" x14ac:dyDescent="0.25">
      <c r="A238" s="7" t="s">
        <v>342</v>
      </c>
      <c r="B238" s="7" t="s">
        <v>148</v>
      </c>
      <c r="C238" s="16">
        <v>4.3201000000000001</v>
      </c>
      <c r="D238" s="16">
        <v>65.700100000000006</v>
      </c>
      <c r="E238" s="16">
        <v>6.9698000000000002</v>
      </c>
      <c r="F238" s="16">
        <v>0.45979999999999999</v>
      </c>
      <c r="G238" s="16">
        <v>23.383900000000001</v>
      </c>
      <c r="H238" s="16">
        <v>7.0736999999999997</v>
      </c>
      <c r="I238" s="6">
        <v>0</v>
      </c>
      <c r="J238" s="9">
        <v>0</v>
      </c>
    </row>
    <row r="239" spans="1:10" x14ac:dyDescent="0.25">
      <c r="A239" s="7" t="s">
        <v>319</v>
      </c>
      <c r="B239" s="7" t="s">
        <v>106</v>
      </c>
      <c r="C239" s="16">
        <v>0.98770000000000002</v>
      </c>
      <c r="D239" s="16">
        <v>12.4077</v>
      </c>
      <c r="E239" s="16">
        <v>2.5609000000000002</v>
      </c>
      <c r="F239" s="16">
        <v>0.2039</v>
      </c>
      <c r="G239" s="16">
        <v>2.5293999999999999</v>
      </c>
      <c r="H239" s="16">
        <v>2.129</v>
      </c>
      <c r="I239" s="6">
        <v>0</v>
      </c>
      <c r="J239" s="9">
        <v>0</v>
      </c>
    </row>
    <row r="240" spans="1:10" x14ac:dyDescent="0.25">
      <c r="A240" s="7" t="s">
        <v>330</v>
      </c>
      <c r="B240" s="7" t="s">
        <v>160</v>
      </c>
      <c r="C240" s="16">
        <v>0</v>
      </c>
      <c r="D240" s="16">
        <v>0</v>
      </c>
      <c r="E240" s="16">
        <v>0</v>
      </c>
      <c r="F240" s="16">
        <v>0</v>
      </c>
      <c r="G240" s="16">
        <v>0</v>
      </c>
      <c r="H240" s="16">
        <v>0</v>
      </c>
      <c r="I240" s="6">
        <v>0</v>
      </c>
      <c r="J240" s="9">
        <v>0</v>
      </c>
    </row>
    <row r="241" spans="1:10" x14ac:dyDescent="0.25">
      <c r="A241" s="7" t="s">
        <v>362</v>
      </c>
      <c r="B241" s="7" t="s">
        <v>56</v>
      </c>
      <c r="C241" s="16">
        <v>3.8719999999999999</v>
      </c>
      <c r="D241" s="16">
        <v>55.241399999999999</v>
      </c>
      <c r="E241" s="16">
        <v>7.6368</v>
      </c>
      <c r="F241" s="16">
        <v>0.50539999999999996</v>
      </c>
      <c r="G241" s="16">
        <v>24.2225</v>
      </c>
      <c r="H241" s="16">
        <v>6.2252999999999998</v>
      </c>
      <c r="I241" s="6">
        <v>0</v>
      </c>
      <c r="J241" s="9">
        <v>0</v>
      </c>
    </row>
    <row r="242" spans="1:10" x14ac:dyDescent="0.25">
      <c r="A242" s="7" t="s">
        <v>332</v>
      </c>
      <c r="B242" s="7" t="s">
        <v>59</v>
      </c>
      <c r="C242" s="16">
        <v>3.0977999999999999</v>
      </c>
      <c r="D242" s="16">
        <v>38.3613</v>
      </c>
      <c r="E242" s="16">
        <v>8.3836999999999993</v>
      </c>
      <c r="F242" s="16">
        <v>0.67700000000000005</v>
      </c>
      <c r="G242" s="16">
        <v>25.9712</v>
      </c>
      <c r="H242" s="16">
        <v>7.5096999999999996</v>
      </c>
      <c r="I242" s="6">
        <v>0</v>
      </c>
      <c r="J242" s="9">
        <v>0</v>
      </c>
    </row>
    <row r="243" spans="1:10" x14ac:dyDescent="0.25">
      <c r="A243" s="7" t="s">
        <v>339</v>
      </c>
      <c r="B243" s="7" t="s">
        <v>171</v>
      </c>
      <c r="C243" s="16">
        <v>0</v>
      </c>
      <c r="D243" s="16">
        <v>0</v>
      </c>
      <c r="E243" s="16">
        <v>6.6456</v>
      </c>
      <c r="F243" s="16">
        <v>0.5091</v>
      </c>
      <c r="G243" s="16">
        <v>0</v>
      </c>
      <c r="H243" s="16">
        <v>6.0743</v>
      </c>
      <c r="I243" s="6">
        <v>0</v>
      </c>
      <c r="J243" s="9">
        <v>0</v>
      </c>
    </row>
    <row r="244" spans="1:10" x14ac:dyDescent="0.25">
      <c r="A244" s="7" t="s">
        <v>331</v>
      </c>
      <c r="B244" s="7" t="s">
        <v>87</v>
      </c>
      <c r="C244" s="16">
        <v>4.7733999999999996</v>
      </c>
      <c r="D244" s="16">
        <v>80.031499999999994</v>
      </c>
      <c r="E244" s="16">
        <v>7.4844999999999997</v>
      </c>
      <c r="F244" s="16">
        <v>0.44640000000000002</v>
      </c>
      <c r="G244" s="16">
        <v>35.725999999999999</v>
      </c>
      <c r="H244" s="16">
        <v>4.7601000000000004</v>
      </c>
      <c r="I244" s="6">
        <v>0</v>
      </c>
      <c r="J244" s="9">
        <v>0</v>
      </c>
    </row>
    <row r="245" spans="1:10" x14ac:dyDescent="0.25">
      <c r="A245" s="7" t="s">
        <v>321</v>
      </c>
      <c r="B245" s="7" t="s">
        <v>107</v>
      </c>
      <c r="C245" s="16">
        <v>4.0979000000000001</v>
      </c>
      <c r="D245" s="16">
        <v>59.976799999999997</v>
      </c>
      <c r="E245" s="16">
        <v>18.0352</v>
      </c>
      <c r="F245" s="16">
        <v>1.2323</v>
      </c>
      <c r="G245" s="16">
        <v>73.906899999999993</v>
      </c>
      <c r="H245" s="16">
        <v>20.015699999999999</v>
      </c>
      <c r="I245" s="6">
        <v>3</v>
      </c>
      <c r="J245" s="9">
        <v>828160</v>
      </c>
    </row>
    <row r="246" spans="1:10" x14ac:dyDescent="0.25">
      <c r="A246" s="7" t="s">
        <v>323</v>
      </c>
      <c r="B246" s="7" t="s">
        <v>114</v>
      </c>
      <c r="C246" s="16">
        <v>0</v>
      </c>
      <c r="D246" s="16">
        <v>0</v>
      </c>
      <c r="E246" s="16">
        <v>1.3211999999999999</v>
      </c>
      <c r="F246" s="16">
        <v>8.6900000000000005E-2</v>
      </c>
      <c r="G246" s="16">
        <v>0</v>
      </c>
      <c r="H246" s="16">
        <v>0.15809999999999999</v>
      </c>
      <c r="I246" s="6">
        <v>0</v>
      </c>
      <c r="J246" s="9">
        <v>0</v>
      </c>
    </row>
    <row r="247" spans="1:10" x14ac:dyDescent="0.25">
      <c r="A247" s="7" t="s">
        <v>322</v>
      </c>
      <c r="B247" s="7" t="s">
        <v>223</v>
      </c>
      <c r="C247" s="16">
        <v>0</v>
      </c>
      <c r="D247" s="16">
        <v>0</v>
      </c>
      <c r="E247" s="16">
        <v>14.6092</v>
      </c>
      <c r="F247" s="16">
        <v>0.77200000000000002</v>
      </c>
      <c r="G247" s="16">
        <v>0</v>
      </c>
      <c r="H247" s="16">
        <v>4.7746000000000004</v>
      </c>
      <c r="I247" s="6">
        <v>2</v>
      </c>
      <c r="J247" s="9">
        <v>552107</v>
      </c>
    </row>
    <row r="248" spans="1:10" x14ac:dyDescent="0.25">
      <c r="A248" s="7" t="s">
        <v>364</v>
      </c>
      <c r="B248" s="7" t="s">
        <v>261</v>
      </c>
      <c r="C248" s="16">
        <v>8.0059000000000005</v>
      </c>
      <c r="D248" s="16">
        <v>126.1324</v>
      </c>
      <c r="E248" s="16">
        <v>10.5078</v>
      </c>
      <c r="F248" s="16">
        <v>0.66700000000000004</v>
      </c>
      <c r="G248" s="16">
        <v>84.124899999999997</v>
      </c>
      <c r="H248" s="16">
        <v>18.296199999999999</v>
      </c>
      <c r="I248" s="6">
        <v>4</v>
      </c>
      <c r="J248" s="9">
        <v>1104214</v>
      </c>
    </row>
    <row r="249" spans="1:10" x14ac:dyDescent="0.25">
      <c r="A249" s="7" t="s">
        <v>329</v>
      </c>
      <c r="B249" s="7" t="s">
        <v>73</v>
      </c>
      <c r="C249" s="16">
        <v>3.4251999999999998</v>
      </c>
      <c r="D249" s="16">
        <v>66.667900000000003</v>
      </c>
      <c r="E249" s="16">
        <v>8.4520999999999997</v>
      </c>
      <c r="F249" s="16">
        <v>0.43419999999999997</v>
      </c>
      <c r="G249" s="16">
        <v>28.950199999999999</v>
      </c>
      <c r="H249" s="16">
        <v>3.7852999999999999</v>
      </c>
      <c r="I249" s="6">
        <v>0</v>
      </c>
      <c r="J249" s="9">
        <v>0</v>
      </c>
    </row>
    <row r="250" spans="1:10" x14ac:dyDescent="0.25">
      <c r="A250" s="7" t="s">
        <v>331</v>
      </c>
      <c r="B250" s="7" t="s">
        <v>8</v>
      </c>
      <c r="C250" s="16">
        <v>7.6576000000000004</v>
      </c>
      <c r="D250" s="16">
        <v>145.89169999999999</v>
      </c>
      <c r="E250" s="16">
        <v>16.255299999999998</v>
      </c>
      <c r="F250" s="16">
        <v>0.85319999999999996</v>
      </c>
      <c r="G250" s="16">
        <v>124.4764</v>
      </c>
      <c r="H250" s="16">
        <v>7.8505000000000003</v>
      </c>
      <c r="I250" s="6">
        <v>5</v>
      </c>
      <c r="J250" s="9">
        <v>1380267</v>
      </c>
    </row>
    <row r="251" spans="1:10" x14ac:dyDescent="0.25">
      <c r="A251" s="7" t="s">
        <v>340</v>
      </c>
      <c r="B251" s="7" t="s">
        <v>126</v>
      </c>
      <c r="C251" s="16">
        <v>3.9081000000000001</v>
      </c>
      <c r="D251" s="16">
        <v>91.892099999999999</v>
      </c>
      <c r="E251" s="16">
        <v>18.188300000000002</v>
      </c>
      <c r="F251" s="16">
        <v>0.77349999999999997</v>
      </c>
      <c r="G251" s="16">
        <v>71.082599999999999</v>
      </c>
      <c r="H251" s="16">
        <v>2.95</v>
      </c>
      <c r="I251" s="6">
        <v>2</v>
      </c>
      <c r="J251" s="9">
        <v>552107</v>
      </c>
    </row>
    <row r="252" spans="1:10" x14ac:dyDescent="0.25">
      <c r="A252" s="7" t="s">
        <v>346</v>
      </c>
      <c r="B252" s="7" t="s">
        <v>134</v>
      </c>
      <c r="C252" s="16">
        <v>2.5217000000000001</v>
      </c>
      <c r="D252" s="16">
        <v>46.283700000000003</v>
      </c>
      <c r="E252" s="16">
        <v>8.0853999999999999</v>
      </c>
      <c r="F252" s="16">
        <v>0.4405</v>
      </c>
      <c r="G252" s="16">
        <v>20.389199999999999</v>
      </c>
      <c r="H252" s="16">
        <v>2.7383000000000002</v>
      </c>
      <c r="I252" s="6">
        <v>0</v>
      </c>
      <c r="J252" s="9">
        <v>0</v>
      </c>
    </row>
    <row r="253" spans="1:10" x14ac:dyDescent="0.25">
      <c r="A253" s="7" t="s">
        <v>376</v>
      </c>
      <c r="B253" s="7" t="s">
        <v>83</v>
      </c>
      <c r="C253" s="16">
        <v>3.4352999999999998</v>
      </c>
      <c r="D253" s="16">
        <v>40.833599999999997</v>
      </c>
      <c r="E253" s="16">
        <v>2.5688</v>
      </c>
      <c r="F253" s="16">
        <v>0.21609999999999999</v>
      </c>
      <c r="G253" s="16">
        <v>8.8246000000000002</v>
      </c>
      <c r="H253" s="16">
        <v>2.4630000000000001</v>
      </c>
      <c r="I253" s="6">
        <v>0</v>
      </c>
      <c r="J253" s="9">
        <v>0</v>
      </c>
    </row>
    <row r="254" spans="1:10" x14ac:dyDescent="0.25">
      <c r="A254" s="7" t="s">
        <v>331</v>
      </c>
      <c r="B254" s="7" t="s">
        <v>264</v>
      </c>
      <c r="C254" s="16">
        <v>6.6276000000000002</v>
      </c>
      <c r="D254" s="16">
        <v>96.192599999999999</v>
      </c>
      <c r="E254" s="16">
        <v>16.1629</v>
      </c>
      <c r="F254" s="16">
        <v>1.0598000000000001</v>
      </c>
      <c r="G254" s="16">
        <v>99.914000000000001</v>
      </c>
      <c r="H254" s="16">
        <v>21.1829</v>
      </c>
      <c r="I254" s="6">
        <v>5</v>
      </c>
      <c r="J254" s="9">
        <v>1380267</v>
      </c>
    </row>
    <row r="255" spans="1:10" x14ac:dyDescent="0.25">
      <c r="A255" s="7" t="s">
        <v>346</v>
      </c>
      <c r="B255" s="7" t="s">
        <v>296</v>
      </c>
      <c r="C255" s="16">
        <v>8.6387</v>
      </c>
      <c r="D255" s="16">
        <v>106.09829999999999</v>
      </c>
      <c r="E255" s="16">
        <v>22.814499999999999</v>
      </c>
      <c r="F255" s="16">
        <v>1.7512000000000001</v>
      </c>
      <c r="G255" s="16">
        <v>130.88659999999999</v>
      </c>
      <c r="H255" s="16">
        <v>57.6813</v>
      </c>
      <c r="I255" s="6">
        <v>6</v>
      </c>
      <c r="J255" s="9">
        <v>1656320</v>
      </c>
    </row>
    <row r="256" spans="1:10" x14ac:dyDescent="0.25">
      <c r="A256" s="7" t="s">
        <v>331</v>
      </c>
      <c r="B256" s="7" t="s">
        <v>4</v>
      </c>
      <c r="C256" s="16">
        <v>10.104900000000001</v>
      </c>
      <c r="D256" s="16">
        <v>119.7792</v>
      </c>
      <c r="E256" s="16">
        <v>18.1769</v>
      </c>
      <c r="F256" s="16">
        <v>1.3164</v>
      </c>
      <c r="G256" s="16">
        <v>134.45830000000001</v>
      </c>
      <c r="H256" s="16">
        <v>34.152799999999999</v>
      </c>
      <c r="I256" s="6">
        <v>6</v>
      </c>
      <c r="J256" s="9">
        <v>1656320</v>
      </c>
    </row>
    <row r="257" spans="1:10" x14ac:dyDescent="0.25">
      <c r="A257" s="7" t="s">
        <v>331</v>
      </c>
      <c r="B257" s="7" t="s">
        <v>24</v>
      </c>
      <c r="C257" s="16">
        <v>9.3435000000000006</v>
      </c>
      <c r="D257" s="16">
        <v>127.9248</v>
      </c>
      <c r="E257" s="16">
        <v>15.4023</v>
      </c>
      <c r="F257" s="16">
        <v>1.125</v>
      </c>
      <c r="G257" s="16">
        <v>143.91079999999999</v>
      </c>
      <c r="H257" s="16">
        <v>22.393699999999999</v>
      </c>
      <c r="I257" s="6">
        <v>6</v>
      </c>
      <c r="J257" s="9">
        <v>1656320</v>
      </c>
    </row>
    <row r="258" spans="1:10" x14ac:dyDescent="0.25">
      <c r="A258" s="7" t="s">
        <v>372</v>
      </c>
      <c r="B258" s="7" t="s">
        <v>145</v>
      </c>
      <c r="C258" s="16">
        <v>2.4517000000000002</v>
      </c>
      <c r="D258" s="16">
        <v>29.312899999999999</v>
      </c>
      <c r="E258" s="16">
        <v>14.5494</v>
      </c>
      <c r="F258" s="16">
        <v>1.1825000000000001</v>
      </c>
      <c r="G258" s="16">
        <v>33.904000000000003</v>
      </c>
      <c r="H258" s="16">
        <v>10.2903</v>
      </c>
      <c r="I258" s="6">
        <v>2</v>
      </c>
      <c r="J258" s="9">
        <v>552107</v>
      </c>
    </row>
    <row r="259" spans="1:10" x14ac:dyDescent="0.25">
      <c r="A259" s="7" t="s">
        <v>331</v>
      </c>
      <c r="B259" s="7" t="s">
        <v>66</v>
      </c>
      <c r="C259" s="16">
        <v>6.6177000000000001</v>
      </c>
      <c r="D259" s="16">
        <v>116.8904</v>
      </c>
      <c r="E259" s="16">
        <v>13.728300000000001</v>
      </c>
      <c r="F259" s="16">
        <v>0.76849999999999996</v>
      </c>
      <c r="G259" s="16">
        <v>89.294799999999995</v>
      </c>
      <c r="H259" s="16">
        <v>8.8535000000000004</v>
      </c>
      <c r="I259" s="6">
        <v>5</v>
      </c>
      <c r="J259" s="9">
        <v>1380267</v>
      </c>
    </row>
    <row r="260" spans="1:10" x14ac:dyDescent="0.25">
      <c r="A260" s="7" t="s">
        <v>325</v>
      </c>
      <c r="B260" s="7" t="s">
        <v>244</v>
      </c>
      <c r="C260" s="16">
        <v>1.4231</v>
      </c>
      <c r="D260" s="16">
        <v>20.4038</v>
      </c>
      <c r="E260" s="16">
        <v>6.5415999999999999</v>
      </c>
      <c r="F260" s="16">
        <v>0.45629999999999998</v>
      </c>
      <c r="G260" s="16">
        <v>9.3096999999999994</v>
      </c>
      <c r="H260" s="16">
        <v>1.91</v>
      </c>
      <c r="I260" s="6">
        <v>0</v>
      </c>
      <c r="J260" s="9">
        <v>0</v>
      </c>
    </row>
    <row r="261" spans="1:10" x14ac:dyDescent="0.25">
      <c r="A261" s="7" t="s">
        <v>331</v>
      </c>
      <c r="B261" s="7" t="s">
        <v>96</v>
      </c>
      <c r="C261" s="16">
        <v>5.1047000000000002</v>
      </c>
      <c r="D261" s="16">
        <v>83.005899999999997</v>
      </c>
      <c r="E261" s="16">
        <v>22.795500000000001</v>
      </c>
      <c r="F261" s="16">
        <v>1.4018999999999999</v>
      </c>
      <c r="G261" s="16">
        <v>116.3639</v>
      </c>
      <c r="H261" s="16">
        <v>18.334399999999999</v>
      </c>
      <c r="I261" s="6">
        <v>4</v>
      </c>
      <c r="J261" s="9">
        <v>1104214</v>
      </c>
    </row>
    <row r="262" spans="1:10" x14ac:dyDescent="0.25">
      <c r="A262" s="7" t="s">
        <v>363</v>
      </c>
      <c r="B262" s="7" t="s">
        <v>40</v>
      </c>
      <c r="C262" s="16">
        <v>4.6590999999999996</v>
      </c>
      <c r="D262" s="16">
        <v>81.132599999999996</v>
      </c>
      <c r="E262" s="16">
        <v>7.37</v>
      </c>
      <c r="F262" s="16">
        <v>0.42320000000000002</v>
      </c>
      <c r="G262" s="16">
        <v>34.337299999999999</v>
      </c>
      <c r="H262" s="16">
        <v>7.6711</v>
      </c>
      <c r="I262" s="6">
        <v>0</v>
      </c>
      <c r="J262" s="9">
        <v>0</v>
      </c>
    </row>
    <row r="263" spans="1:10" x14ac:dyDescent="0.25">
      <c r="A263" s="7" t="s">
        <v>363</v>
      </c>
      <c r="B263" s="7" t="s">
        <v>256</v>
      </c>
      <c r="C263" s="16">
        <v>0</v>
      </c>
      <c r="D263" s="16">
        <v>0</v>
      </c>
      <c r="E263" s="16">
        <v>0</v>
      </c>
      <c r="F263" s="16">
        <v>0</v>
      </c>
      <c r="G263" s="16">
        <v>0</v>
      </c>
      <c r="H263" s="16">
        <v>0</v>
      </c>
      <c r="I263" s="6">
        <v>0</v>
      </c>
      <c r="J263" s="9">
        <v>0</v>
      </c>
    </row>
    <row r="264" spans="1:10" x14ac:dyDescent="0.25">
      <c r="A264" s="7" t="s">
        <v>332</v>
      </c>
      <c r="B264" s="7" t="s">
        <v>205</v>
      </c>
      <c r="C264" s="16">
        <v>0</v>
      </c>
      <c r="D264" s="16">
        <v>0</v>
      </c>
      <c r="E264" s="16">
        <v>9.7984000000000009</v>
      </c>
      <c r="F264" s="16">
        <v>0.70630000000000004</v>
      </c>
      <c r="G264" s="16">
        <v>0</v>
      </c>
      <c r="H264" s="16">
        <v>9.9922000000000004</v>
      </c>
      <c r="I264" s="6">
        <v>0</v>
      </c>
      <c r="J264" s="9">
        <v>0</v>
      </c>
    </row>
    <row r="265" spans="1:10" x14ac:dyDescent="0.25">
      <c r="A265" s="7" t="s">
        <v>346</v>
      </c>
      <c r="B265" s="7" t="s">
        <v>255</v>
      </c>
      <c r="C265" s="16">
        <v>4.2892999999999999</v>
      </c>
      <c r="D265" s="16">
        <v>127.0215</v>
      </c>
      <c r="E265" s="16">
        <v>11.192500000000001</v>
      </c>
      <c r="F265" s="16">
        <v>0.37790000000000001</v>
      </c>
      <c r="G265" s="16">
        <v>48.0075</v>
      </c>
      <c r="H265" s="16">
        <v>1.5584</v>
      </c>
      <c r="I265" s="6">
        <v>1</v>
      </c>
      <c r="J265" s="9">
        <v>276053</v>
      </c>
    </row>
    <row r="266" spans="1:10" x14ac:dyDescent="0.25">
      <c r="A266" s="7" t="s">
        <v>330</v>
      </c>
      <c r="B266" s="7" t="s">
        <v>297</v>
      </c>
      <c r="C266" s="16">
        <v>0</v>
      </c>
      <c r="D266" s="16">
        <v>0</v>
      </c>
      <c r="E266" s="16">
        <v>2.8839000000000001</v>
      </c>
      <c r="F266" s="16">
        <v>0.22789999999999999</v>
      </c>
      <c r="G266" s="16">
        <v>0</v>
      </c>
      <c r="H266" s="16">
        <v>2.7732000000000001</v>
      </c>
      <c r="I266" s="6">
        <v>0</v>
      </c>
      <c r="J266" s="9">
        <v>0</v>
      </c>
    </row>
    <row r="267" spans="1:10" x14ac:dyDescent="0.25">
      <c r="A267" s="7" t="s">
        <v>331</v>
      </c>
      <c r="B267" s="7" t="s">
        <v>74</v>
      </c>
      <c r="C267" s="16">
        <v>0</v>
      </c>
      <c r="D267" s="16">
        <v>0</v>
      </c>
      <c r="E267" s="16">
        <v>4.2811000000000003</v>
      </c>
      <c r="F267" s="16">
        <v>0.35099999999999998</v>
      </c>
      <c r="G267" s="16">
        <v>0</v>
      </c>
      <c r="H267" s="16">
        <v>2.4548999999999999</v>
      </c>
      <c r="I267" s="6">
        <v>0</v>
      </c>
      <c r="J267" s="9">
        <v>0</v>
      </c>
    </row>
    <row r="268" spans="1:10" x14ac:dyDescent="0.25">
      <c r="A268" s="7" t="s">
        <v>339</v>
      </c>
      <c r="B268" s="7" t="s">
        <v>111</v>
      </c>
      <c r="C268" s="16">
        <v>4.7771999999999997</v>
      </c>
      <c r="D268" s="16">
        <v>62.932499999999997</v>
      </c>
      <c r="E268" s="16">
        <v>8.0021000000000004</v>
      </c>
      <c r="F268" s="16">
        <v>0.60050000000000003</v>
      </c>
      <c r="G268" s="16">
        <v>37.161799999999999</v>
      </c>
      <c r="H268" s="16">
        <v>8.2430000000000003</v>
      </c>
      <c r="I268" s="6">
        <v>0</v>
      </c>
      <c r="J268" s="9">
        <v>0</v>
      </c>
    </row>
    <row r="269" spans="1:10" x14ac:dyDescent="0.25">
      <c r="A269" s="7" t="s">
        <v>339</v>
      </c>
      <c r="B269" s="7" t="s">
        <v>32</v>
      </c>
      <c r="C269" s="16">
        <v>3.2690999999999999</v>
      </c>
      <c r="D269" s="16">
        <v>35.961199999999998</v>
      </c>
      <c r="E269" s="16">
        <v>7.8402000000000003</v>
      </c>
      <c r="F269" s="16">
        <v>0.72589999999999999</v>
      </c>
      <c r="G269" s="16">
        <v>24.123200000000001</v>
      </c>
      <c r="H269" s="16">
        <v>5.7020999999999997</v>
      </c>
      <c r="I269" s="6">
        <v>0</v>
      </c>
      <c r="J269" s="9">
        <v>0</v>
      </c>
    </row>
    <row r="270" spans="1:10" x14ac:dyDescent="0.25">
      <c r="A270" s="7" t="s">
        <v>367</v>
      </c>
      <c r="B270" s="7" t="s">
        <v>137</v>
      </c>
      <c r="C270" s="16">
        <v>0</v>
      </c>
      <c r="D270" s="16">
        <v>0</v>
      </c>
      <c r="E270" s="16">
        <v>3.1238000000000001</v>
      </c>
      <c r="F270" s="16">
        <v>0.16830000000000001</v>
      </c>
      <c r="G270" s="16">
        <v>0</v>
      </c>
      <c r="H270" s="16">
        <v>0.41370000000000001</v>
      </c>
      <c r="I270" s="6">
        <v>0</v>
      </c>
      <c r="J270" s="9">
        <v>0</v>
      </c>
    </row>
    <row r="271" spans="1:10" x14ac:dyDescent="0.25">
      <c r="A271" s="7" t="s">
        <v>329</v>
      </c>
      <c r="B271" s="7" t="s">
        <v>82</v>
      </c>
      <c r="C271" s="16">
        <v>4.7606999999999999</v>
      </c>
      <c r="D271" s="16">
        <v>194.18029999999999</v>
      </c>
      <c r="E271" s="16">
        <v>7.5986000000000002</v>
      </c>
      <c r="F271" s="16">
        <v>0.35780000000000001</v>
      </c>
      <c r="G271" s="16">
        <v>5.6868999999999996</v>
      </c>
      <c r="H271" s="16">
        <v>1.1757</v>
      </c>
      <c r="I271" s="6">
        <v>1</v>
      </c>
      <c r="J271" s="9">
        <v>276053</v>
      </c>
    </row>
    <row r="272" spans="1:10" x14ac:dyDescent="0.25">
      <c r="A272" s="7" t="s">
        <v>323</v>
      </c>
      <c r="B272" s="7" t="s">
        <v>12</v>
      </c>
      <c r="C272" s="16">
        <v>1.3030999999999999</v>
      </c>
      <c r="D272" s="16">
        <v>27.9268</v>
      </c>
      <c r="E272" s="17">
        <v>7.5330000000000004</v>
      </c>
      <c r="F272" s="17">
        <v>0.39660000000000001</v>
      </c>
      <c r="G272" s="17">
        <v>7.8033000000000001</v>
      </c>
      <c r="H272" s="17">
        <v>2.59</v>
      </c>
      <c r="I272" s="6">
        <v>0</v>
      </c>
      <c r="J272" s="9">
        <v>0</v>
      </c>
    </row>
    <row r="273" spans="1:10" x14ac:dyDescent="0.25">
      <c r="A273" s="7" t="s">
        <v>363</v>
      </c>
      <c r="B273" s="7" t="s">
        <v>41</v>
      </c>
      <c r="C273" s="16">
        <v>4.3369</v>
      </c>
      <c r="D273" s="16">
        <v>138.9238</v>
      </c>
      <c r="E273" s="16">
        <v>3.4241000000000001</v>
      </c>
      <c r="F273" s="16">
        <v>0.16789999999999999</v>
      </c>
      <c r="G273" s="16">
        <v>3.2121</v>
      </c>
      <c r="H273" s="16">
        <v>0.84770000000000001</v>
      </c>
      <c r="I273" s="6">
        <v>1</v>
      </c>
      <c r="J273" s="9">
        <v>276053</v>
      </c>
    </row>
    <row r="274" spans="1:10" x14ac:dyDescent="0.25">
      <c r="A274" s="7" t="s">
        <v>333</v>
      </c>
      <c r="B274" s="7" t="s">
        <v>26</v>
      </c>
      <c r="C274" s="16">
        <v>2.9506000000000001</v>
      </c>
      <c r="D274" s="16">
        <v>40.597200000000001</v>
      </c>
      <c r="E274" s="16">
        <v>12.617599999999999</v>
      </c>
      <c r="F274" s="16">
        <v>0.91700000000000004</v>
      </c>
      <c r="G274" s="16">
        <v>37.229399999999998</v>
      </c>
      <c r="H274" s="16">
        <v>9.7521000000000004</v>
      </c>
      <c r="I274" s="6">
        <v>2</v>
      </c>
      <c r="J274" s="9">
        <v>552107</v>
      </c>
    </row>
    <row r="275" spans="1:10" x14ac:dyDescent="0.25">
      <c r="A275" s="7" t="s">
        <v>344</v>
      </c>
      <c r="B275" s="7" t="s">
        <v>156</v>
      </c>
      <c r="C275" s="16">
        <v>0</v>
      </c>
      <c r="D275" s="16">
        <v>0</v>
      </c>
      <c r="E275" s="16">
        <v>2.9780000000000002</v>
      </c>
      <c r="F275" s="16">
        <v>0.22850000000000001</v>
      </c>
      <c r="G275" s="16">
        <v>0</v>
      </c>
      <c r="H275" s="16">
        <v>2.0525000000000002</v>
      </c>
      <c r="I275" s="6">
        <v>0</v>
      </c>
      <c r="J275" s="9">
        <v>0</v>
      </c>
    </row>
    <row r="276" spans="1:10" x14ac:dyDescent="0.25">
      <c r="A276" s="7" t="s">
        <v>363</v>
      </c>
      <c r="B276" s="7" t="s">
        <v>216</v>
      </c>
      <c r="C276" s="16">
        <v>0</v>
      </c>
      <c r="D276" s="16">
        <v>0</v>
      </c>
      <c r="E276" s="16">
        <v>10.6013</v>
      </c>
      <c r="F276" s="16">
        <v>0.67549999999999999</v>
      </c>
      <c r="G276" s="16">
        <v>0</v>
      </c>
      <c r="H276" s="16">
        <v>3.8001</v>
      </c>
      <c r="I276" s="6">
        <v>0</v>
      </c>
      <c r="J276" s="9">
        <v>0</v>
      </c>
    </row>
    <row r="277" spans="1:10" x14ac:dyDescent="0.25">
      <c r="A277" s="7" t="s">
        <v>321</v>
      </c>
      <c r="B277" s="7" t="s">
        <v>101</v>
      </c>
      <c r="C277" s="16">
        <v>3.07</v>
      </c>
      <c r="D277" s="16">
        <v>42.101100000000002</v>
      </c>
      <c r="E277" s="17">
        <v>19.119599999999998</v>
      </c>
      <c r="F277" s="17">
        <v>1.3942000000000001</v>
      </c>
      <c r="G277" s="17">
        <v>58.696300000000001</v>
      </c>
      <c r="H277" s="17">
        <v>15.193899999999999</v>
      </c>
      <c r="I277" s="6">
        <v>3</v>
      </c>
      <c r="J277" s="9">
        <v>828160</v>
      </c>
    </row>
    <row r="278" spans="1:10" x14ac:dyDescent="0.25">
      <c r="A278" s="7" t="s">
        <v>373</v>
      </c>
      <c r="B278" s="7" t="s">
        <v>124</v>
      </c>
      <c r="C278" s="16">
        <v>0</v>
      </c>
      <c r="D278" s="16">
        <v>0</v>
      </c>
      <c r="E278" s="17">
        <v>3.8241000000000001</v>
      </c>
      <c r="F278" s="17">
        <v>0.28789999999999999</v>
      </c>
      <c r="G278" s="17">
        <v>0</v>
      </c>
      <c r="H278" s="17">
        <v>3.9542999999999999</v>
      </c>
      <c r="I278" s="6">
        <v>0</v>
      </c>
      <c r="J278" s="9">
        <v>0</v>
      </c>
    </row>
    <row r="279" spans="1:10" x14ac:dyDescent="0.25">
      <c r="A279" s="7" t="s">
        <v>345</v>
      </c>
      <c r="B279" s="7" t="s">
        <v>173</v>
      </c>
      <c r="C279" s="16">
        <v>0</v>
      </c>
      <c r="D279" s="16">
        <v>0</v>
      </c>
      <c r="E279" s="16">
        <v>9.9024999999999999</v>
      </c>
      <c r="F279" s="16">
        <v>0.79249999999999998</v>
      </c>
      <c r="G279" s="16">
        <v>0</v>
      </c>
      <c r="H279" s="16">
        <v>5.2671000000000001</v>
      </c>
      <c r="I279" s="6">
        <v>1</v>
      </c>
      <c r="J279" s="9">
        <v>276053</v>
      </c>
    </row>
    <row r="280" spans="1:10" x14ac:dyDescent="0.25">
      <c r="A280" s="7" t="s">
        <v>319</v>
      </c>
      <c r="B280" s="7" t="s">
        <v>154</v>
      </c>
      <c r="C280" s="16">
        <v>8.9321999999999999</v>
      </c>
      <c r="D280" s="16">
        <v>141.08840000000001</v>
      </c>
      <c r="E280" s="16">
        <v>33.973199999999999</v>
      </c>
      <c r="F280" s="16">
        <v>2.1507999999999998</v>
      </c>
      <c r="G280" s="16">
        <v>303.45440000000002</v>
      </c>
      <c r="H280" s="16">
        <v>75.499700000000004</v>
      </c>
      <c r="I280" s="6">
        <v>6</v>
      </c>
      <c r="J280" s="9">
        <v>1656320</v>
      </c>
    </row>
    <row r="281" spans="1:10" x14ac:dyDescent="0.25">
      <c r="A281" s="7" t="s">
        <v>336</v>
      </c>
      <c r="B281" s="7" t="s">
        <v>278</v>
      </c>
      <c r="C281" s="16">
        <v>0</v>
      </c>
      <c r="D281" s="16">
        <v>0</v>
      </c>
      <c r="E281" s="16">
        <v>6.2312000000000003</v>
      </c>
      <c r="F281" s="16">
        <v>0.36890000000000001</v>
      </c>
      <c r="G281" s="16">
        <v>0</v>
      </c>
      <c r="H281" s="16">
        <v>3.8927999999999998</v>
      </c>
      <c r="I281" s="6">
        <v>0</v>
      </c>
      <c r="J281" s="9">
        <v>0</v>
      </c>
    </row>
    <row r="282" spans="1:10" x14ac:dyDescent="0.25">
      <c r="A282" s="7" t="s">
        <v>323</v>
      </c>
      <c r="B282" s="7" t="s">
        <v>198</v>
      </c>
      <c r="C282" s="16">
        <v>2.9518</v>
      </c>
      <c r="D282" s="16">
        <v>52.563400000000001</v>
      </c>
      <c r="E282" s="16">
        <v>3.2118000000000002</v>
      </c>
      <c r="F282" s="16">
        <v>0.1804</v>
      </c>
      <c r="G282" s="16">
        <v>9.4806000000000008</v>
      </c>
      <c r="H282" s="16">
        <v>0.94330000000000003</v>
      </c>
      <c r="I282" s="6">
        <v>0</v>
      </c>
      <c r="J282" s="9">
        <v>0</v>
      </c>
    </row>
    <row r="283" spans="1:10" x14ac:dyDescent="0.25">
      <c r="A283" s="7" t="s">
        <v>346</v>
      </c>
      <c r="B283" s="7" t="s">
        <v>142</v>
      </c>
      <c r="C283" s="16">
        <v>2.4106999999999998</v>
      </c>
      <c r="D283" s="16">
        <v>31.750299999999999</v>
      </c>
      <c r="E283" s="16">
        <v>3.6446999999999998</v>
      </c>
      <c r="F283" s="16">
        <v>0.2767</v>
      </c>
      <c r="G283" s="16">
        <v>8.7864000000000004</v>
      </c>
      <c r="H283" s="16">
        <v>1.4306000000000001</v>
      </c>
      <c r="I283" s="6">
        <v>0</v>
      </c>
      <c r="J283" s="9">
        <v>0</v>
      </c>
    </row>
    <row r="284" spans="1:10" x14ac:dyDescent="0.25">
      <c r="A284" s="7" t="s">
        <v>328</v>
      </c>
      <c r="B284" s="7" t="s">
        <v>135</v>
      </c>
      <c r="C284" s="16">
        <v>1.0714999999999999</v>
      </c>
      <c r="D284" s="16">
        <v>12.68</v>
      </c>
      <c r="E284" s="16">
        <v>4.8418000000000001</v>
      </c>
      <c r="F284" s="16">
        <v>0.40910000000000002</v>
      </c>
      <c r="G284" s="16">
        <v>5.1878000000000002</v>
      </c>
      <c r="H284" s="16">
        <v>2.5648</v>
      </c>
      <c r="I284" s="6">
        <v>0</v>
      </c>
      <c r="J284" s="9">
        <v>0</v>
      </c>
    </row>
    <row r="285" spans="1:10" x14ac:dyDescent="0.25">
      <c r="A285" s="7" t="s">
        <v>334</v>
      </c>
      <c r="B285" s="7" t="s">
        <v>183</v>
      </c>
      <c r="C285" s="16">
        <v>0</v>
      </c>
      <c r="D285" s="16">
        <v>0</v>
      </c>
      <c r="E285" s="16">
        <v>4.7652999999999999</v>
      </c>
      <c r="F285" s="16">
        <v>0.37140000000000001</v>
      </c>
      <c r="G285" s="16">
        <v>0</v>
      </c>
      <c r="H285" s="16">
        <v>3.9639000000000002</v>
      </c>
      <c r="I285" s="6">
        <v>0</v>
      </c>
      <c r="J285" s="9">
        <v>0</v>
      </c>
    </row>
    <row r="286" spans="1:10" x14ac:dyDescent="0.25">
      <c r="A286" s="7" t="s">
        <v>346</v>
      </c>
      <c r="B286" s="7" t="s">
        <v>112</v>
      </c>
      <c r="C286" s="16">
        <v>0</v>
      </c>
      <c r="D286" s="16">
        <v>0</v>
      </c>
      <c r="E286" s="16">
        <v>6.0876999999999999</v>
      </c>
      <c r="F286" s="16">
        <v>0.2974</v>
      </c>
      <c r="G286" s="16">
        <v>0</v>
      </c>
      <c r="H286" s="16">
        <v>1.3555999999999999</v>
      </c>
      <c r="I286" s="6">
        <v>0</v>
      </c>
      <c r="J286" s="9">
        <v>0</v>
      </c>
    </row>
    <row r="287" spans="1:10" x14ac:dyDescent="0.25">
      <c r="A287" s="7" t="s">
        <v>363</v>
      </c>
      <c r="B287" s="7" t="s">
        <v>287</v>
      </c>
      <c r="C287" s="16">
        <v>4.6459999999999999</v>
      </c>
      <c r="D287" s="16">
        <v>86.827100000000002</v>
      </c>
      <c r="E287" s="16">
        <v>8.2195999999999998</v>
      </c>
      <c r="F287" s="16">
        <v>0.43980000000000002</v>
      </c>
      <c r="G287" s="16">
        <v>38.188200000000002</v>
      </c>
      <c r="H287" s="16">
        <v>4.6321000000000003</v>
      </c>
      <c r="I287" s="6">
        <v>0</v>
      </c>
      <c r="J287" s="9">
        <v>0</v>
      </c>
    </row>
    <row r="288" spans="1:10" x14ac:dyDescent="0.25">
      <c r="A288" s="7" t="s">
        <v>345</v>
      </c>
      <c r="B288" s="7" t="s">
        <v>37</v>
      </c>
      <c r="C288" s="16">
        <v>4.5136000000000003</v>
      </c>
      <c r="D288" s="16">
        <v>61.160499999999999</v>
      </c>
      <c r="E288" s="16">
        <v>7.8853</v>
      </c>
      <c r="F288" s="16">
        <v>0.58189999999999997</v>
      </c>
      <c r="G288" s="16">
        <v>35.591000000000001</v>
      </c>
      <c r="H288" s="16">
        <v>8.7378</v>
      </c>
      <c r="I288" s="6">
        <v>0</v>
      </c>
      <c r="J288" s="9">
        <v>0</v>
      </c>
    </row>
    <row r="289" spans="1:10" x14ac:dyDescent="0.25">
      <c r="A289" s="7" t="s">
        <v>331</v>
      </c>
      <c r="B289" s="7" t="s">
        <v>153</v>
      </c>
      <c r="C289" s="16">
        <v>6.0321999999999996</v>
      </c>
      <c r="D289" s="16">
        <v>184.6816</v>
      </c>
      <c r="E289" s="16">
        <v>15.5672</v>
      </c>
      <c r="F289" s="16">
        <v>0.75260000000000005</v>
      </c>
      <c r="G289" s="16">
        <v>64.807000000000002</v>
      </c>
      <c r="H289" s="16">
        <v>3.9998</v>
      </c>
      <c r="I289" s="6">
        <v>3</v>
      </c>
      <c r="J289" s="9">
        <v>828160</v>
      </c>
    </row>
    <row r="290" spans="1:10" x14ac:dyDescent="0.25">
      <c r="A290" s="7" t="s">
        <v>331</v>
      </c>
      <c r="B290" s="7" t="s">
        <v>119</v>
      </c>
      <c r="C290" s="16">
        <v>2.3952</v>
      </c>
      <c r="D290" s="16">
        <v>28.818899999999999</v>
      </c>
      <c r="E290" s="16">
        <v>4.6978</v>
      </c>
      <c r="F290" s="16">
        <v>0.39040000000000002</v>
      </c>
      <c r="G290" s="16">
        <v>11.2522</v>
      </c>
      <c r="H290" s="16">
        <v>2.6107</v>
      </c>
      <c r="I290" s="6">
        <v>0</v>
      </c>
      <c r="J290" s="9">
        <v>0</v>
      </c>
    </row>
    <row r="291" spans="1:10" x14ac:dyDescent="0.25">
      <c r="A291" s="7" t="s">
        <v>360</v>
      </c>
      <c r="B291" s="7" t="s">
        <v>53</v>
      </c>
      <c r="C291" s="16">
        <v>0</v>
      </c>
      <c r="D291" s="16">
        <v>0</v>
      </c>
      <c r="E291" s="16">
        <v>3.0644999999999998</v>
      </c>
      <c r="F291" s="16">
        <v>0.20269999999999999</v>
      </c>
      <c r="G291" s="16">
        <v>0</v>
      </c>
      <c r="H291" s="16">
        <v>2.2494999999999998</v>
      </c>
      <c r="I291" s="6">
        <v>0</v>
      </c>
      <c r="J291" s="9">
        <v>0</v>
      </c>
    </row>
    <row r="292" spans="1:10" x14ac:dyDescent="0.25">
      <c r="A292" s="7" t="s">
        <v>349</v>
      </c>
      <c r="B292" s="7" t="s">
        <v>246</v>
      </c>
      <c r="C292" s="16">
        <v>0</v>
      </c>
      <c r="D292" s="16">
        <v>0</v>
      </c>
      <c r="E292" s="16">
        <v>0.77259999999999995</v>
      </c>
      <c r="F292" s="16">
        <v>4.4400000000000002E-2</v>
      </c>
      <c r="G292" s="16">
        <v>0</v>
      </c>
      <c r="H292" s="16">
        <v>0.25580000000000003</v>
      </c>
      <c r="I292" s="6">
        <v>0</v>
      </c>
      <c r="J292" s="9">
        <v>0</v>
      </c>
    </row>
    <row r="293" spans="1:10" x14ac:dyDescent="0.25">
      <c r="A293" s="7" t="s">
        <v>346</v>
      </c>
      <c r="B293" s="7" t="s">
        <v>67</v>
      </c>
      <c r="C293" s="16">
        <v>0</v>
      </c>
      <c r="D293" s="16">
        <v>0</v>
      </c>
      <c r="E293" s="16">
        <v>5.3628999999999998</v>
      </c>
      <c r="F293" s="16">
        <v>0.36270000000000002</v>
      </c>
      <c r="G293" s="16">
        <v>0</v>
      </c>
      <c r="H293" s="16">
        <v>1.5721000000000001</v>
      </c>
      <c r="I293" s="6">
        <v>0</v>
      </c>
      <c r="J293" s="9">
        <v>0</v>
      </c>
    </row>
    <row r="294" spans="1:10" x14ac:dyDescent="0.25">
      <c r="A294" s="7" t="s">
        <v>319</v>
      </c>
      <c r="B294" s="7" t="s">
        <v>304</v>
      </c>
      <c r="C294" s="16">
        <v>2.1303999999999998</v>
      </c>
      <c r="D294" s="16">
        <v>43.962899999999998</v>
      </c>
      <c r="E294" s="16">
        <v>24.863</v>
      </c>
      <c r="F294" s="16">
        <v>1.2048000000000001</v>
      </c>
      <c r="G294" s="16">
        <v>52.967700000000001</v>
      </c>
      <c r="H294" s="16">
        <v>4.3395000000000001</v>
      </c>
      <c r="I294" s="6">
        <v>2</v>
      </c>
      <c r="J294" s="9">
        <v>552107</v>
      </c>
    </row>
    <row r="295" spans="1:10" x14ac:dyDescent="0.25">
      <c r="A295" s="7" t="s">
        <v>325</v>
      </c>
      <c r="B295" s="7" t="s">
        <v>88</v>
      </c>
      <c r="C295" s="16">
        <v>3.6871</v>
      </c>
      <c r="D295" s="16">
        <v>42.480400000000003</v>
      </c>
      <c r="E295" s="16">
        <v>6.7988999999999997</v>
      </c>
      <c r="F295" s="16">
        <v>0.59009999999999996</v>
      </c>
      <c r="G295" s="16">
        <v>25.067900000000002</v>
      </c>
      <c r="H295" s="16">
        <v>7.5046999999999997</v>
      </c>
      <c r="I295" s="6">
        <v>0</v>
      </c>
      <c r="J295" s="9">
        <v>0</v>
      </c>
    </row>
    <row r="296" spans="1:10" x14ac:dyDescent="0.25">
      <c r="A296" s="7" t="s">
        <v>331</v>
      </c>
      <c r="B296" s="7" t="s">
        <v>133</v>
      </c>
      <c r="C296" s="16">
        <v>3.4659</v>
      </c>
      <c r="D296" s="16">
        <v>98.458699999999993</v>
      </c>
      <c r="E296" s="16">
        <v>6.0964999999999998</v>
      </c>
      <c r="F296" s="16">
        <v>0.42649999999999999</v>
      </c>
      <c r="G296" s="16">
        <v>3.2515999999999998</v>
      </c>
      <c r="H296" s="16">
        <v>4.1698000000000004</v>
      </c>
      <c r="I296" s="6">
        <v>1</v>
      </c>
      <c r="J296" s="9">
        <v>276053</v>
      </c>
    </row>
    <row r="297" spans="1:10" x14ac:dyDescent="0.25">
      <c r="A297" s="7" t="s">
        <v>364</v>
      </c>
      <c r="B297" s="7" t="s">
        <v>185</v>
      </c>
      <c r="C297" s="16">
        <v>0</v>
      </c>
      <c r="D297" s="16">
        <v>0</v>
      </c>
      <c r="E297" s="16">
        <v>0</v>
      </c>
      <c r="F297" s="16">
        <v>0</v>
      </c>
      <c r="G297" s="16">
        <v>0</v>
      </c>
      <c r="H297" s="16">
        <v>0</v>
      </c>
      <c r="I297" s="6">
        <v>0</v>
      </c>
      <c r="J297" s="9">
        <v>0</v>
      </c>
    </row>
    <row r="298" spans="1:10" x14ac:dyDescent="0.25">
      <c r="A298" s="7" t="s">
        <v>331</v>
      </c>
      <c r="B298" s="7" t="s">
        <v>23</v>
      </c>
      <c r="C298" s="16">
        <v>7.4897</v>
      </c>
      <c r="D298" s="16">
        <v>110.8668</v>
      </c>
      <c r="E298" s="16">
        <v>10.4154</v>
      </c>
      <c r="F298" s="16">
        <v>0.7036</v>
      </c>
      <c r="G298" s="16">
        <v>78.007800000000003</v>
      </c>
      <c r="H298" s="16">
        <v>9.0121000000000002</v>
      </c>
      <c r="I298" s="6">
        <v>3</v>
      </c>
      <c r="J298" s="9">
        <v>828160</v>
      </c>
    </row>
    <row r="299" spans="1:10" x14ac:dyDescent="0.25">
      <c r="A299" s="7" t="s">
        <v>346</v>
      </c>
      <c r="B299" s="7" t="s">
        <v>251</v>
      </c>
      <c r="C299" s="16">
        <v>0</v>
      </c>
      <c r="D299" s="16">
        <v>0</v>
      </c>
      <c r="E299" s="17">
        <v>11.738899999999999</v>
      </c>
      <c r="F299" s="17">
        <v>0.66649999999999998</v>
      </c>
      <c r="G299" s="17">
        <v>0</v>
      </c>
      <c r="H299" s="17">
        <v>3.6257999999999999</v>
      </c>
      <c r="I299" s="6">
        <v>0</v>
      </c>
      <c r="J299" s="9">
        <v>0</v>
      </c>
    </row>
    <row r="300" spans="1:10" x14ac:dyDescent="0.25">
      <c r="A300" s="7" t="s">
        <v>349</v>
      </c>
      <c r="B300" s="7" t="s">
        <v>306</v>
      </c>
      <c r="C300" s="16">
        <v>0</v>
      </c>
      <c r="D300" s="16">
        <v>0</v>
      </c>
      <c r="E300" s="16">
        <v>10.755699999999999</v>
      </c>
      <c r="F300" s="16">
        <v>0.81179999999999997</v>
      </c>
      <c r="G300" s="16">
        <v>0</v>
      </c>
      <c r="H300" s="16">
        <v>2.1173999999999999</v>
      </c>
      <c r="I300" s="6">
        <v>1</v>
      </c>
      <c r="J300" s="9">
        <v>276053</v>
      </c>
    </row>
    <row r="301" spans="1:10" x14ac:dyDescent="0.25">
      <c r="A301" s="7" t="s">
        <v>349</v>
      </c>
      <c r="B301" s="7" t="s">
        <v>129</v>
      </c>
      <c r="C301" s="16">
        <v>1.0694999999999999</v>
      </c>
      <c r="D301" s="16">
        <v>16.8155</v>
      </c>
      <c r="E301" s="16">
        <v>5.3075000000000001</v>
      </c>
      <c r="F301" s="16">
        <v>0.33629999999999999</v>
      </c>
      <c r="G301" s="16">
        <v>5.2773000000000003</v>
      </c>
      <c r="H301" s="16">
        <v>0.98939999999999995</v>
      </c>
      <c r="I301" s="6">
        <v>0</v>
      </c>
      <c r="J301" s="9">
        <v>0</v>
      </c>
    </row>
    <row r="302" spans="1:10" x14ac:dyDescent="0.25">
      <c r="A302" s="7" t="s">
        <v>377</v>
      </c>
      <c r="B302" s="7" t="s">
        <v>315</v>
      </c>
      <c r="C302" s="16">
        <v>0</v>
      </c>
      <c r="D302" s="16">
        <v>0</v>
      </c>
      <c r="E302" s="16">
        <v>8.4822000000000006</v>
      </c>
      <c r="F302" s="16">
        <v>0.78090000000000004</v>
      </c>
      <c r="G302" s="16">
        <v>0</v>
      </c>
      <c r="H302" s="16">
        <v>5.4272999999999998</v>
      </c>
      <c r="I302" s="6">
        <v>1</v>
      </c>
      <c r="J302" s="9">
        <v>276059</v>
      </c>
    </row>
    <row r="303" spans="1:10" x14ac:dyDescent="0.25">
      <c r="A303" s="7" t="s">
        <v>346</v>
      </c>
      <c r="B303" s="7" t="s">
        <v>16</v>
      </c>
      <c r="C303" s="16">
        <v>2.9483999999999999</v>
      </c>
      <c r="D303" s="16">
        <v>51.747799999999998</v>
      </c>
      <c r="E303" s="16">
        <v>9.2436000000000007</v>
      </c>
      <c r="F303" s="16">
        <v>0.52669999999999995</v>
      </c>
      <c r="G303" s="16">
        <v>27.254200000000001</v>
      </c>
      <c r="H303" s="16">
        <v>7.4661999999999997</v>
      </c>
      <c r="I303" s="6">
        <v>0</v>
      </c>
      <c r="J303" s="9">
        <v>0</v>
      </c>
    </row>
    <row r="304" spans="1:10" x14ac:dyDescent="0.25">
      <c r="A304" s="7" t="s">
        <v>317</v>
      </c>
      <c r="B304" s="7" t="s">
        <v>103</v>
      </c>
      <c r="C304" s="16">
        <v>3.4946999999999999</v>
      </c>
      <c r="D304" s="16">
        <v>62.345700000000001</v>
      </c>
      <c r="E304" s="16">
        <v>10.7837</v>
      </c>
      <c r="F304" s="16">
        <v>0.60450000000000004</v>
      </c>
      <c r="G304" s="16">
        <v>37.686199999999999</v>
      </c>
      <c r="H304" s="16">
        <v>5.3183999999999996</v>
      </c>
      <c r="I304" s="6">
        <v>0</v>
      </c>
      <c r="J304" s="9">
        <v>0</v>
      </c>
    </row>
    <row r="305" spans="1:10" x14ac:dyDescent="0.25">
      <c r="A305" s="7" t="s">
        <v>348</v>
      </c>
      <c r="B305" s="7" t="s">
        <v>281</v>
      </c>
      <c r="C305" s="16">
        <v>0</v>
      </c>
      <c r="D305" s="16">
        <v>0</v>
      </c>
      <c r="E305" s="16">
        <v>10.376300000000001</v>
      </c>
      <c r="F305" s="16">
        <v>0.81699999999999995</v>
      </c>
      <c r="G305" s="16">
        <v>0</v>
      </c>
      <c r="H305" s="16">
        <v>12.0723</v>
      </c>
      <c r="I305" s="6">
        <v>2</v>
      </c>
      <c r="J305" s="9">
        <v>552107</v>
      </c>
    </row>
    <row r="306" spans="1:10" x14ac:dyDescent="0.25">
      <c r="A306" s="7" t="s">
        <v>364</v>
      </c>
      <c r="B306" s="7" t="s">
        <v>62</v>
      </c>
      <c r="C306" s="16">
        <v>0</v>
      </c>
      <c r="D306" s="16">
        <v>0</v>
      </c>
      <c r="E306" s="16">
        <v>0</v>
      </c>
      <c r="F306" s="16">
        <v>0</v>
      </c>
      <c r="G306" s="16">
        <v>0</v>
      </c>
      <c r="H306" s="16">
        <v>0</v>
      </c>
      <c r="I306" s="6">
        <v>0</v>
      </c>
      <c r="J306" s="9">
        <v>0</v>
      </c>
    </row>
    <row r="307" spans="1:10" x14ac:dyDescent="0.25">
      <c r="A307" s="7" t="s">
        <v>324</v>
      </c>
      <c r="B307" s="7" t="s">
        <v>5</v>
      </c>
      <c r="C307" s="16">
        <v>23.218299999999999</v>
      </c>
      <c r="D307" s="16">
        <v>514.8569</v>
      </c>
      <c r="E307" s="16">
        <v>35.575400000000002</v>
      </c>
      <c r="F307" s="16">
        <v>1.6043000000000001</v>
      </c>
      <c r="G307" s="16">
        <v>825.99950000000001</v>
      </c>
      <c r="H307" s="16">
        <v>46.883699999999997</v>
      </c>
      <c r="I307" s="6">
        <v>6</v>
      </c>
      <c r="J307" s="9">
        <v>1656320</v>
      </c>
    </row>
    <row r="308" spans="1:10" x14ac:dyDescent="0.25">
      <c r="A308" s="7" t="s">
        <v>337</v>
      </c>
      <c r="B308" s="7" t="s">
        <v>98</v>
      </c>
      <c r="C308" s="16">
        <v>0</v>
      </c>
      <c r="D308" s="16">
        <v>0</v>
      </c>
      <c r="E308" s="16">
        <v>8.1843000000000004</v>
      </c>
      <c r="F308" s="16">
        <v>0.5181</v>
      </c>
      <c r="G308" s="16">
        <v>0</v>
      </c>
      <c r="H308" s="16">
        <v>3.5701000000000001</v>
      </c>
      <c r="I308" s="6">
        <v>0</v>
      </c>
      <c r="J308" s="9">
        <v>0</v>
      </c>
    </row>
    <row r="309" spans="1:10" x14ac:dyDescent="0.25">
      <c r="A309" s="7" t="s">
        <v>325</v>
      </c>
      <c r="B309" s="7" t="s">
        <v>272</v>
      </c>
      <c r="C309" s="16">
        <v>0</v>
      </c>
      <c r="D309" s="16">
        <v>0</v>
      </c>
      <c r="E309" s="16">
        <v>2.4735999999999998</v>
      </c>
      <c r="F309" s="16">
        <v>0.2238</v>
      </c>
      <c r="G309" s="16">
        <v>0</v>
      </c>
      <c r="H309" s="16">
        <v>2.3268</v>
      </c>
      <c r="I309" s="6">
        <v>0</v>
      </c>
      <c r="J309" s="9">
        <v>0</v>
      </c>
    </row>
    <row r="310" spans="1:10" x14ac:dyDescent="0.25">
      <c r="A310" s="7" t="s">
        <v>331</v>
      </c>
      <c r="B310" s="7" t="s">
        <v>196</v>
      </c>
      <c r="C310" s="16">
        <v>8.0189000000000004</v>
      </c>
      <c r="D310" s="16">
        <v>95.977000000000004</v>
      </c>
      <c r="E310" s="17">
        <v>10.8131</v>
      </c>
      <c r="F310" s="17">
        <v>0.90339999999999998</v>
      </c>
      <c r="G310" s="17">
        <v>86.708799999999997</v>
      </c>
      <c r="H310" s="17">
        <v>19.732199999999999</v>
      </c>
      <c r="I310" s="6">
        <v>4</v>
      </c>
      <c r="J310" s="9">
        <v>1104214</v>
      </c>
    </row>
    <row r="311" spans="1:10" x14ac:dyDescent="0.25">
      <c r="A311" s="7" t="s">
        <v>332</v>
      </c>
      <c r="B311" s="7" t="s">
        <v>193</v>
      </c>
      <c r="C311" s="16">
        <v>0</v>
      </c>
      <c r="D311" s="16">
        <v>0</v>
      </c>
      <c r="E311" s="16">
        <v>5.3057999999999996</v>
      </c>
      <c r="F311" s="16">
        <v>0.38279999999999997</v>
      </c>
      <c r="G311" s="16">
        <v>0</v>
      </c>
      <c r="H311" s="16">
        <v>6.3334000000000001</v>
      </c>
      <c r="I311" s="6">
        <v>0</v>
      </c>
      <c r="J311" s="9">
        <v>0</v>
      </c>
    </row>
    <row r="312" spans="1:10" x14ac:dyDescent="0.25">
      <c r="A312" s="7" t="s">
        <v>319</v>
      </c>
      <c r="B312" s="7" t="s">
        <v>206</v>
      </c>
      <c r="C312" s="16">
        <v>0</v>
      </c>
      <c r="D312" s="16">
        <v>0</v>
      </c>
      <c r="E312" s="16">
        <v>5.9687999999999999</v>
      </c>
      <c r="F312" s="16">
        <v>0.4264</v>
      </c>
      <c r="G312" s="16">
        <v>0</v>
      </c>
      <c r="H312" s="16">
        <v>3.0798999999999999</v>
      </c>
      <c r="I312" s="6">
        <v>0</v>
      </c>
      <c r="J312" s="9">
        <v>0</v>
      </c>
    </row>
    <row r="313" spans="1:10" x14ac:dyDescent="0.25">
      <c r="A313" s="7" t="s">
        <v>347</v>
      </c>
      <c r="B313" s="7" t="s">
        <v>229</v>
      </c>
      <c r="C313" s="16">
        <v>5.3136999999999999</v>
      </c>
      <c r="D313" s="16">
        <v>101.7543</v>
      </c>
      <c r="E313" s="16">
        <v>30.7972</v>
      </c>
      <c r="F313" s="16">
        <v>1.6083000000000001</v>
      </c>
      <c r="G313" s="16">
        <v>163.64660000000001</v>
      </c>
      <c r="H313" s="16">
        <v>14.956799999999999</v>
      </c>
      <c r="I313" s="6">
        <v>5</v>
      </c>
      <c r="J313" s="9">
        <v>1380267</v>
      </c>
    </row>
    <row r="314" spans="1:10" x14ac:dyDescent="0.25">
      <c r="A314" s="7" t="s">
        <v>332</v>
      </c>
      <c r="B314" s="7" t="s">
        <v>222</v>
      </c>
      <c r="C314" s="16">
        <v>0.91649999999999998</v>
      </c>
      <c r="D314" s="16">
        <v>19.1248</v>
      </c>
      <c r="E314" s="16">
        <v>17.549099999999999</v>
      </c>
      <c r="F314" s="16">
        <v>1.1692</v>
      </c>
      <c r="G314" s="16">
        <v>11.0662</v>
      </c>
      <c r="H314" s="16">
        <v>2.5808</v>
      </c>
      <c r="I314" s="6">
        <v>2</v>
      </c>
      <c r="J314" s="9">
        <v>552107</v>
      </c>
    </row>
    <row r="315" spans="1:10" x14ac:dyDescent="0.25">
      <c r="A315" s="7" t="s">
        <v>317</v>
      </c>
      <c r="B315" s="7" t="s">
        <v>201</v>
      </c>
      <c r="C315" s="16">
        <v>0</v>
      </c>
      <c r="D315" s="16">
        <v>0</v>
      </c>
      <c r="E315" s="16">
        <v>6.3615000000000004</v>
      </c>
      <c r="F315" s="16">
        <v>0.56089999999999995</v>
      </c>
      <c r="G315" s="16">
        <v>0</v>
      </c>
      <c r="H315" s="16">
        <v>1.2766999999999999</v>
      </c>
      <c r="I315" s="6">
        <v>0</v>
      </c>
      <c r="J315" s="9">
        <v>0</v>
      </c>
    </row>
    <row r="316" spans="1:10" x14ac:dyDescent="0.25">
      <c r="A316" s="7" t="s">
        <v>344</v>
      </c>
      <c r="B316" s="7" t="s">
        <v>172</v>
      </c>
      <c r="C316" s="16">
        <v>1.7299</v>
      </c>
      <c r="D316" s="16">
        <v>23.6723</v>
      </c>
      <c r="E316" s="16">
        <v>9.4992999999999999</v>
      </c>
      <c r="F316" s="16">
        <v>0.69420000000000004</v>
      </c>
      <c r="G316" s="16">
        <v>16.433</v>
      </c>
      <c r="H316" s="16">
        <v>4.6703000000000001</v>
      </c>
      <c r="I316" s="6">
        <v>0</v>
      </c>
      <c r="J316" s="9">
        <v>0</v>
      </c>
    </row>
    <row r="317" spans="1:10" x14ac:dyDescent="0.25">
      <c r="A317" s="7" t="s">
        <v>346</v>
      </c>
      <c r="B317" s="7" t="s">
        <v>120</v>
      </c>
      <c r="C317" s="16">
        <v>0</v>
      </c>
      <c r="D317" s="16">
        <v>0</v>
      </c>
      <c r="E317" s="16">
        <v>5.7908999999999997</v>
      </c>
      <c r="F317" s="16">
        <v>0.39140000000000003</v>
      </c>
      <c r="G317" s="16">
        <v>0</v>
      </c>
      <c r="H317" s="16">
        <v>4.5006000000000004</v>
      </c>
      <c r="I317" s="6">
        <v>0</v>
      </c>
      <c r="J317" s="9">
        <v>0</v>
      </c>
    </row>
    <row r="318" spans="1:10" x14ac:dyDescent="0.25">
      <c r="A318" s="7" t="s">
        <v>336</v>
      </c>
      <c r="B318" s="7" t="s">
        <v>189</v>
      </c>
      <c r="C318" s="16">
        <v>4.3849</v>
      </c>
      <c r="D318" s="16">
        <v>61.322200000000002</v>
      </c>
      <c r="E318" s="16">
        <v>14.193199999999999</v>
      </c>
      <c r="F318" s="16">
        <v>1.0148999999999999</v>
      </c>
      <c r="G318" s="16">
        <v>62.2361</v>
      </c>
      <c r="H318" s="16">
        <v>25.761900000000001</v>
      </c>
      <c r="I318" s="6">
        <v>3</v>
      </c>
      <c r="J318" s="9">
        <v>828160</v>
      </c>
    </row>
    <row r="319" spans="1:10" x14ac:dyDescent="0.25">
      <c r="A319" s="7" t="s">
        <v>319</v>
      </c>
      <c r="B319" s="7" t="s">
        <v>279</v>
      </c>
      <c r="C319" s="16">
        <v>7.11</v>
      </c>
      <c r="D319" s="16">
        <v>111.985</v>
      </c>
      <c r="E319" s="16">
        <v>16.494299999999999</v>
      </c>
      <c r="F319" s="16">
        <v>1.0471999999999999</v>
      </c>
      <c r="G319" s="16">
        <v>117.2749</v>
      </c>
      <c r="H319" s="16">
        <v>23.420100000000001</v>
      </c>
      <c r="I319" s="6">
        <v>6</v>
      </c>
      <c r="J319" s="9">
        <v>1656320</v>
      </c>
    </row>
    <row r="320" spans="1:10" x14ac:dyDescent="0.25">
      <c r="A320" s="7" t="s">
        <v>336</v>
      </c>
      <c r="B320" s="7" t="s">
        <v>215</v>
      </c>
      <c r="C320" s="16">
        <v>0</v>
      </c>
      <c r="D320" s="16">
        <v>0</v>
      </c>
      <c r="E320" s="16">
        <v>2.7414999999999998</v>
      </c>
      <c r="F320" s="16">
        <v>0.25519999999999998</v>
      </c>
      <c r="G320" s="16">
        <v>0</v>
      </c>
      <c r="H320" s="16">
        <v>1.9415</v>
      </c>
      <c r="I320" s="6">
        <v>0</v>
      </c>
      <c r="J320" s="9">
        <v>0</v>
      </c>
    </row>
    <row r="321" spans="1:10" x14ac:dyDescent="0.25">
      <c r="A321" s="7" t="s">
        <v>331</v>
      </c>
      <c r="B321" s="7" t="s">
        <v>282</v>
      </c>
      <c r="C321" s="16">
        <v>5.4335000000000004</v>
      </c>
      <c r="D321" s="16">
        <v>105.123</v>
      </c>
      <c r="E321" s="16">
        <v>11.118</v>
      </c>
      <c r="F321" s="16">
        <v>0.57469999999999999</v>
      </c>
      <c r="G321" s="16">
        <v>60.409799999999997</v>
      </c>
      <c r="H321" s="16">
        <v>5.6298000000000004</v>
      </c>
      <c r="I321" s="6">
        <v>1</v>
      </c>
      <c r="J321" s="9">
        <v>276053</v>
      </c>
    </row>
    <row r="322" spans="1:10" x14ac:dyDescent="0.25">
      <c r="A322" s="7" t="s">
        <v>347</v>
      </c>
      <c r="B322" s="7" t="s">
        <v>68</v>
      </c>
      <c r="C322" s="16">
        <v>4.7953000000000001</v>
      </c>
      <c r="D322" s="16">
        <v>74.783000000000001</v>
      </c>
      <c r="E322" s="16">
        <v>10.002800000000001</v>
      </c>
      <c r="F322" s="16">
        <v>0.64139999999999997</v>
      </c>
      <c r="G322" s="16">
        <v>47.966900000000003</v>
      </c>
      <c r="H322" s="16">
        <v>8.0768000000000004</v>
      </c>
      <c r="I322" s="6">
        <v>0</v>
      </c>
      <c r="J322" s="9">
        <v>0</v>
      </c>
    </row>
    <row r="323" spans="1:10" x14ac:dyDescent="0.25">
      <c r="A323" s="7" t="s">
        <v>376</v>
      </c>
      <c r="B323" s="7" t="s">
        <v>138</v>
      </c>
      <c r="C323" s="16">
        <v>2.6352000000000002</v>
      </c>
      <c r="D323" s="16">
        <v>34.9636</v>
      </c>
      <c r="E323" s="17">
        <v>6.2705000000000002</v>
      </c>
      <c r="F323" s="17">
        <v>0.50590000000000002</v>
      </c>
      <c r="G323" s="17">
        <v>12.2782</v>
      </c>
      <c r="H323" s="17">
        <v>3.4407999999999999</v>
      </c>
      <c r="I323" s="6">
        <v>0</v>
      </c>
      <c r="J323" s="9">
        <v>0</v>
      </c>
    </row>
    <row r="324" spans="1:10" x14ac:dyDescent="0.25">
      <c r="A324" s="7" t="s">
        <v>331</v>
      </c>
      <c r="B324" s="7" t="s">
        <v>90</v>
      </c>
      <c r="C324" s="16">
        <v>6.4211</v>
      </c>
      <c r="D324" s="16">
        <v>92.648099999999999</v>
      </c>
      <c r="E324" s="17">
        <v>9.5182000000000002</v>
      </c>
      <c r="F324" s="17">
        <v>0.65969999999999995</v>
      </c>
      <c r="G324" s="17">
        <v>61.118000000000002</v>
      </c>
      <c r="H324" s="17">
        <v>7.7346000000000004</v>
      </c>
      <c r="I324" s="6">
        <v>1</v>
      </c>
      <c r="J324" s="9">
        <v>276053</v>
      </c>
    </row>
    <row r="325" spans="1:10" x14ac:dyDescent="0.25">
      <c r="A325" s="7" t="s">
        <v>331</v>
      </c>
      <c r="B325" s="7" t="s">
        <v>58</v>
      </c>
      <c r="C325" s="16">
        <v>5.1676000000000002</v>
      </c>
      <c r="D325" s="16">
        <v>137.99600000000001</v>
      </c>
      <c r="E325" s="16">
        <v>9.4476999999999993</v>
      </c>
      <c r="F325" s="16">
        <v>0.3538</v>
      </c>
      <c r="G325" s="16">
        <v>48.8215</v>
      </c>
      <c r="H325" s="16">
        <v>3.6749999999999998</v>
      </c>
      <c r="I325" s="6">
        <v>1</v>
      </c>
      <c r="J325" s="9">
        <v>276053</v>
      </c>
    </row>
    <row r="326" spans="1:10" x14ac:dyDescent="0.25">
      <c r="A326" s="7" t="s">
        <v>363</v>
      </c>
      <c r="B326" s="7" t="s">
        <v>232</v>
      </c>
      <c r="C326" s="16">
        <v>2.8107000000000002</v>
      </c>
      <c r="D326" s="16">
        <v>52.0319</v>
      </c>
      <c r="E326" s="16">
        <v>5.0061999999999998</v>
      </c>
      <c r="F326" s="16">
        <v>0.27039999999999997</v>
      </c>
      <c r="G326" s="16">
        <v>14.0709</v>
      </c>
      <c r="H326" s="16">
        <v>2.1034000000000002</v>
      </c>
      <c r="I326" s="6">
        <v>0</v>
      </c>
      <c r="J326" s="9">
        <v>0</v>
      </c>
    </row>
    <row r="327" spans="1:10" x14ac:dyDescent="0.25">
      <c r="A327" s="12"/>
      <c r="B327" s="13"/>
      <c r="C327" s="13"/>
      <c r="D327" s="13"/>
      <c r="E327" s="13"/>
      <c r="F327" s="13"/>
      <c r="G327" s="13"/>
      <c r="H327" s="14"/>
      <c r="I327" s="11">
        <f>SUM(I7:I326)</f>
        <v>344</v>
      </c>
      <c r="J327" s="18">
        <f>SUM(J7:J326)</f>
        <v>94962366</v>
      </c>
    </row>
    <row r="328" spans="1:10" x14ac:dyDescent="0.25">
      <c r="J328" s="1"/>
    </row>
  </sheetData>
  <mergeCells count="4">
    <mergeCell ref="A1:J1"/>
    <mergeCell ref="A2:J2"/>
    <mergeCell ref="A3:J3"/>
    <mergeCell ref="A4:J4"/>
  </mergeCells>
  <pageMargins left="0.25" right="0.25" top="0.75" bottom="0.75" header="0.3" footer="0.3"/>
  <pageSetup scale="79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6</vt:lpstr>
      <vt:lpstr>'Table 6'!Print_Area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Year 2021 Full Year Apportionment Table 6 Small Transit Intensive Cities Apportionments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Ullah, Waseem CTR (FTA)</cp:lastModifiedBy>
  <cp:lastPrinted>2020-01-22T20:09:38Z</cp:lastPrinted>
  <dcterms:created xsi:type="dcterms:W3CDTF">2015-01-21T19:56:42Z</dcterms:created>
  <dcterms:modified xsi:type="dcterms:W3CDTF">2021-01-15T21:42:42Z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